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0115" windowHeight="8010" tabRatio="524"/>
  </bookViews>
  <sheets>
    <sheet name="Registro" sheetId="1" r:id="rId1"/>
    <sheet name="DATOS" sheetId="2" r:id="rId2"/>
    <sheet name="Hoja3" sheetId="3" r:id="rId3"/>
  </sheets>
  <definedNames>
    <definedName name="Administrativo_Contratado">DATOS!$F$2:$F$11</definedName>
    <definedName name="Administrativo_Nombrado">DATOS!$E$2:$E$11</definedName>
    <definedName name="Auxiliar_de_Educación_Contratado">DATOS!$D$2</definedName>
    <definedName name="Auxiliar_de_Educación_Nombrado">DATOS!$C$2</definedName>
    <definedName name="Contrato_CAS">DATOS!$G$2:$G$4</definedName>
    <definedName name="Docente_Contratado">DATOS!$B$2</definedName>
    <definedName name="Docente_Nombrado">DATOS!$A$2:$A$9</definedName>
    <definedName name="tipo">DATOS!#REF!</definedName>
  </definedNames>
  <calcPr calcId="145621"/>
</workbook>
</file>

<file path=xl/calcChain.xml><?xml version="1.0" encoding="utf-8"?>
<calcChain xmlns="http://schemas.openxmlformats.org/spreadsheetml/2006/main">
  <c r="A55" i="1" l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C3" i="1" l="1"/>
  <c r="K3" i="1"/>
  <c r="K2" i="1"/>
  <c r="G2" i="1"/>
  <c r="G3" i="1"/>
</calcChain>
</file>

<file path=xl/sharedStrings.xml><?xml version="1.0" encoding="utf-8"?>
<sst xmlns="http://schemas.openxmlformats.org/spreadsheetml/2006/main" count="1837" uniqueCount="667">
  <si>
    <t>N°</t>
  </si>
  <si>
    <t>Apellido Paterno</t>
  </si>
  <si>
    <t>Nombres</t>
  </si>
  <si>
    <t>N° DNI</t>
  </si>
  <si>
    <t>Especialidad</t>
  </si>
  <si>
    <t xml:space="preserve">Centro de Estudio </t>
  </si>
  <si>
    <t>N° Celular</t>
  </si>
  <si>
    <t>Correo Electrónico</t>
  </si>
  <si>
    <t>RELACIÓN DE TRABAJADORES POR INSTSTITUCIÓN EDUCATIVA PARA LA ACTUALIZACIÓN DE DATOS EN LA BASE DE DATOS DE LA UGEL</t>
  </si>
  <si>
    <t>Tipo de Trabajador</t>
  </si>
  <si>
    <t>Grado / Nivel</t>
  </si>
  <si>
    <t>Nombre de la Institución Educativa</t>
  </si>
  <si>
    <t>Código Modular de la I.E</t>
  </si>
  <si>
    <t>Escala I</t>
  </si>
  <si>
    <t>Escala II</t>
  </si>
  <si>
    <t>Escala III</t>
  </si>
  <si>
    <t>Escala IV</t>
  </si>
  <si>
    <t>Escala V</t>
  </si>
  <si>
    <t>Escala VI</t>
  </si>
  <si>
    <t>Escala VII</t>
  </si>
  <si>
    <t>Escala VIII</t>
  </si>
  <si>
    <t>Sin Escala</t>
  </si>
  <si>
    <t>Técnico A</t>
  </si>
  <si>
    <t>Técnico B</t>
  </si>
  <si>
    <t>Técnico C</t>
  </si>
  <si>
    <t>Técnico D</t>
  </si>
  <si>
    <t>Técnico E</t>
  </si>
  <si>
    <t>Auxiliar A</t>
  </si>
  <si>
    <t>Auxiliar B</t>
  </si>
  <si>
    <t>Auxiliar C</t>
  </si>
  <si>
    <t>Auxiliar D</t>
  </si>
  <si>
    <t>Auxiliar E</t>
  </si>
  <si>
    <t>Vigilante</t>
  </si>
  <si>
    <t>Apoyo Educativo</t>
  </si>
  <si>
    <t>Secretaria</t>
  </si>
  <si>
    <t>Docente_Nombrado</t>
  </si>
  <si>
    <t>Docente_Contratado</t>
  </si>
  <si>
    <t>Auxiliar_de_Educación_Nombrado</t>
  </si>
  <si>
    <t>Auxiliar_de_Educación_Contratado</t>
  </si>
  <si>
    <t>Administrativo_Nombrado</t>
  </si>
  <si>
    <t>Administrativo_Contratado</t>
  </si>
  <si>
    <t>Contrato_CAS</t>
  </si>
  <si>
    <t>Titulo (Mayor Nivel Alcanzado)</t>
  </si>
  <si>
    <t>Año de Titulo</t>
  </si>
  <si>
    <t>Código modular</t>
  </si>
  <si>
    <t>Nombre de IE</t>
  </si>
  <si>
    <t>Nivel / Modalidad</t>
  </si>
  <si>
    <t>Gestión / Dependencia</t>
  </si>
  <si>
    <t>Dirección de IE</t>
  </si>
  <si>
    <t>Departamento / Provincia / Distrito</t>
  </si>
  <si>
    <t>CEBA - MANUEL GONZALEZ PRADA</t>
  </si>
  <si>
    <t>Básica Alternativa - Avanzado</t>
  </si>
  <si>
    <t>Pública - Sector Educación</t>
  </si>
  <si>
    <t>AVENIDA CIRCUNVALACION 425</t>
  </si>
  <si>
    <t>Áncash / Huari / Huari</t>
  </si>
  <si>
    <t>CEBA - CARLOS ALBERTO IZAGUIRRE</t>
  </si>
  <si>
    <t>JIRON 17 DE ENERO 464</t>
  </si>
  <si>
    <t>Áncash / Huari / Chavin de Huantar</t>
  </si>
  <si>
    <t>Básica Alternativa - Inicial e Intermedio</t>
  </si>
  <si>
    <t>CEBA - PACHACUTEC</t>
  </si>
  <si>
    <t>AVENIDA FRANCISCO BOLOGNESI S/N</t>
  </si>
  <si>
    <t>Áncash / Huari / San Marcos</t>
  </si>
  <si>
    <t>Privada - Particular</t>
  </si>
  <si>
    <t>230</t>
  </si>
  <si>
    <t>Inicial - Jardín</t>
  </si>
  <si>
    <t>JIRON ANCASH 1255</t>
  </si>
  <si>
    <t>258</t>
  </si>
  <si>
    <t>JIRON LEONCIO PRADO 567</t>
  </si>
  <si>
    <t>261</t>
  </si>
  <si>
    <t>MALLAS</t>
  </si>
  <si>
    <t>281</t>
  </si>
  <si>
    <t>ACOPALCA</t>
  </si>
  <si>
    <t>287</t>
  </si>
  <si>
    <t>COLCAS</t>
  </si>
  <si>
    <t>324</t>
  </si>
  <si>
    <t>YACYA</t>
  </si>
  <si>
    <t>414</t>
  </si>
  <si>
    <t>HUAMPARAN</t>
  </si>
  <si>
    <t>420</t>
  </si>
  <si>
    <t>CARRETERA HUAMANTANGA S/N</t>
  </si>
  <si>
    <t>421 SILVIA RUFF</t>
  </si>
  <si>
    <t>Pública - En convenio</t>
  </si>
  <si>
    <t>JIRON SUCRE 130</t>
  </si>
  <si>
    <t>423</t>
  </si>
  <si>
    <t>CARRETERA YARMATA S/N</t>
  </si>
  <si>
    <t>091</t>
  </si>
  <si>
    <t>TASHTA</t>
  </si>
  <si>
    <t>640</t>
  </si>
  <si>
    <t>AMPATAG</t>
  </si>
  <si>
    <t>641</t>
  </si>
  <si>
    <t>VIRA</t>
  </si>
  <si>
    <t>2619</t>
  </si>
  <si>
    <t>PACHACHACA</t>
  </si>
  <si>
    <t>302</t>
  </si>
  <si>
    <t>AVENIDA HUANUCO SN</t>
  </si>
  <si>
    <t>Áncash / Huari / Anra</t>
  </si>
  <si>
    <t>318</t>
  </si>
  <si>
    <t>CONTAN</t>
  </si>
  <si>
    <t>382</t>
  </si>
  <si>
    <t>CASCAY</t>
  </si>
  <si>
    <t>267</t>
  </si>
  <si>
    <t>PEDRO AGUIRRE</t>
  </si>
  <si>
    <t>Áncash / Huari / Cajay</t>
  </si>
  <si>
    <t>413</t>
  </si>
  <si>
    <t>ANDRES AVELINO CACERES Y ANCASH S/N</t>
  </si>
  <si>
    <t>387</t>
  </si>
  <si>
    <t>CAYAS</t>
  </si>
  <si>
    <t>422</t>
  </si>
  <si>
    <t>HUARITAMBO S/N</t>
  </si>
  <si>
    <t>473</t>
  </si>
  <si>
    <t>SHARCO</t>
  </si>
  <si>
    <t>86869</t>
  </si>
  <si>
    <t>COLLOTA</t>
  </si>
  <si>
    <t>124</t>
  </si>
  <si>
    <t>AVENIDA JULIO C TELLO</t>
  </si>
  <si>
    <t>329</t>
  </si>
  <si>
    <t>CARRETERA QUERCOS S/N</t>
  </si>
  <si>
    <t>415</t>
  </si>
  <si>
    <t>MACHAC</t>
  </si>
  <si>
    <t>430</t>
  </si>
  <si>
    <t>CHAVIN DE HUANTAR</t>
  </si>
  <si>
    <t>432</t>
  </si>
  <si>
    <t>HUARICOCHA</t>
  </si>
  <si>
    <t>433</t>
  </si>
  <si>
    <t>UCHUHUAYTA</t>
  </si>
  <si>
    <t>434</t>
  </si>
  <si>
    <t>NUEVO PROGRESO</t>
  </si>
  <si>
    <t>436</t>
  </si>
  <si>
    <t>JATO</t>
  </si>
  <si>
    <t>437</t>
  </si>
  <si>
    <t>HUISHIN</t>
  </si>
  <si>
    <t>438</t>
  </si>
  <si>
    <t>COCHAO</t>
  </si>
  <si>
    <t>439</t>
  </si>
  <si>
    <t>CATAYOC</t>
  </si>
  <si>
    <t>086</t>
  </si>
  <si>
    <t>PUTCOR</t>
  </si>
  <si>
    <t>087</t>
  </si>
  <si>
    <t>MACHCAS ALTO</t>
  </si>
  <si>
    <t>088</t>
  </si>
  <si>
    <t>CACHIR</t>
  </si>
  <si>
    <t>085</t>
  </si>
  <si>
    <t>HUARIMAYO</t>
  </si>
  <si>
    <t>089</t>
  </si>
  <si>
    <t>CHICHUCANCHA</t>
  </si>
  <si>
    <t>476</t>
  </si>
  <si>
    <t>CHILCAPAMPA</t>
  </si>
  <si>
    <t>86052</t>
  </si>
  <si>
    <t>ISCOG</t>
  </si>
  <si>
    <t>624</t>
  </si>
  <si>
    <t>JANA BARRIO</t>
  </si>
  <si>
    <t>625</t>
  </si>
  <si>
    <t>CHUNA</t>
  </si>
  <si>
    <t>626</t>
  </si>
  <si>
    <t>CRISTO REY DE QUELLAYACO</t>
  </si>
  <si>
    <t>627</t>
  </si>
  <si>
    <t>JIRCAHUAYI</t>
  </si>
  <si>
    <t>2613</t>
  </si>
  <si>
    <t>CHACPAR</t>
  </si>
  <si>
    <t>NEW SCHOOL CHAVIN</t>
  </si>
  <si>
    <t>AVENIDA JULIO C TELLO NORTE Y JR 17 DE ENERO NORTE</t>
  </si>
  <si>
    <t>316</t>
  </si>
  <si>
    <t>JIRON CAPAC YUPANQUI S/N</t>
  </si>
  <si>
    <t>Áncash / Huari / Huacachi</t>
  </si>
  <si>
    <t>384</t>
  </si>
  <si>
    <t>OCOCOCHA</t>
  </si>
  <si>
    <t>637</t>
  </si>
  <si>
    <t>LA MERCED</t>
  </si>
  <si>
    <t>2617</t>
  </si>
  <si>
    <t>QUINHUAY</t>
  </si>
  <si>
    <t>279</t>
  </si>
  <si>
    <t>JIRON SANTA ROSA S/N</t>
  </si>
  <si>
    <t>Áncash / Huari / Huacchis</t>
  </si>
  <si>
    <t>299</t>
  </si>
  <si>
    <t>PARQUE PLAZA DE ARMAS</t>
  </si>
  <si>
    <t>686</t>
  </si>
  <si>
    <t>MARCASH</t>
  </si>
  <si>
    <t>339</t>
  </si>
  <si>
    <t>CASTILLO</t>
  </si>
  <si>
    <t>Áncash / Huari / Huachis</t>
  </si>
  <si>
    <t>383</t>
  </si>
  <si>
    <t>QUISHUAR</t>
  </si>
  <si>
    <t>378</t>
  </si>
  <si>
    <t>JIRON INDEPENDENCIA S/N</t>
  </si>
  <si>
    <t>412</t>
  </si>
  <si>
    <t>JIRON SIMON BOLIVAR-CHUPAN S/N</t>
  </si>
  <si>
    <t>475</t>
  </si>
  <si>
    <t>AYASH PICHIU</t>
  </si>
  <si>
    <t>638</t>
  </si>
  <si>
    <t>SAN ANTONIO DE POTRERO</t>
  </si>
  <si>
    <t>687</t>
  </si>
  <si>
    <t>HUARIAMAZGA</t>
  </si>
  <si>
    <t>688</t>
  </si>
  <si>
    <t>SAN CRISTOBAL DE TAMBO</t>
  </si>
  <si>
    <t>126</t>
  </si>
  <si>
    <t>JIRON MANCO CAPAC S/N</t>
  </si>
  <si>
    <t>Áncash / Huari / Huantar</t>
  </si>
  <si>
    <t>418</t>
  </si>
  <si>
    <t>ACOPARA</t>
  </si>
  <si>
    <t>425</t>
  </si>
  <si>
    <t>OCSHAUARCO</t>
  </si>
  <si>
    <t>090</t>
  </si>
  <si>
    <t>HUARAC</t>
  </si>
  <si>
    <t>262</t>
  </si>
  <si>
    <t>MASIN</t>
  </si>
  <si>
    <t>Áncash / Huari / Masin</t>
  </si>
  <si>
    <t>407</t>
  </si>
  <si>
    <t>ACCHAS S/N</t>
  </si>
  <si>
    <t>427</t>
  </si>
  <si>
    <t>HUAYTUNA</t>
  </si>
  <si>
    <t>298</t>
  </si>
  <si>
    <t>JIRON AYACUCHO S/N</t>
  </si>
  <si>
    <t>Áncash / Huari / Paucas</t>
  </si>
  <si>
    <t>417</t>
  </si>
  <si>
    <t>PARQUE SALVE UCRO S/N</t>
  </si>
  <si>
    <t>648</t>
  </si>
  <si>
    <t>VILCABAMBA</t>
  </si>
  <si>
    <t>297</t>
  </si>
  <si>
    <t>PONTO</t>
  </si>
  <si>
    <t>Áncash / Huari / Ponto</t>
  </si>
  <si>
    <t>409</t>
  </si>
  <si>
    <t>RAMBRAN</t>
  </si>
  <si>
    <t>411</t>
  </si>
  <si>
    <t>CONIN</t>
  </si>
  <si>
    <t>424</t>
  </si>
  <si>
    <t>CUCHOS</t>
  </si>
  <si>
    <t>092</t>
  </si>
  <si>
    <t>SAN MIGUEL</t>
  </si>
  <si>
    <t>093</t>
  </si>
  <si>
    <t>SANTA ROSA DE TINCO</t>
  </si>
  <si>
    <t>2618</t>
  </si>
  <si>
    <t>YUNGUILLA</t>
  </si>
  <si>
    <t>1545</t>
  </si>
  <si>
    <t>PLAZA DE ARMAS</t>
  </si>
  <si>
    <t>Áncash / Huari / Rahuapampa</t>
  </si>
  <si>
    <t>263</t>
  </si>
  <si>
    <t>RAPAYAN</t>
  </si>
  <si>
    <t>Áncash / Huari / Rapayan</t>
  </si>
  <si>
    <t>094</t>
  </si>
  <si>
    <t>PORVENIR</t>
  </si>
  <si>
    <t>095</t>
  </si>
  <si>
    <t>TACTABAMBA</t>
  </si>
  <si>
    <t>474</t>
  </si>
  <si>
    <t>SANTA ROSA DE SANTAG</t>
  </si>
  <si>
    <t>86797</t>
  </si>
  <si>
    <t>SAN ROQUE DE CHUNAS</t>
  </si>
  <si>
    <t>231</t>
  </si>
  <si>
    <t>ESCOLAR S/N</t>
  </si>
  <si>
    <t>248</t>
  </si>
  <si>
    <t>CARHUAYOC</t>
  </si>
  <si>
    <t>266</t>
  </si>
  <si>
    <t>PICHIU QUINHUARAGRA</t>
  </si>
  <si>
    <t>410</t>
  </si>
  <si>
    <t>PICHIU SAN PEDRO</t>
  </si>
  <si>
    <t>416</t>
  </si>
  <si>
    <t>HUARIPAMPA BAJO</t>
  </si>
  <si>
    <t>419</t>
  </si>
  <si>
    <t>CHALLHUAYACO</t>
  </si>
  <si>
    <t>381-1</t>
  </si>
  <si>
    <t>FRAGUAPAMPA S/N</t>
  </si>
  <si>
    <t>435</t>
  </si>
  <si>
    <t>SANTA CRUZ DE MOSNA</t>
  </si>
  <si>
    <t>440</t>
  </si>
  <si>
    <t>GAUCHO</t>
  </si>
  <si>
    <t>096</t>
  </si>
  <si>
    <t>CARASH</t>
  </si>
  <si>
    <t>097</t>
  </si>
  <si>
    <t>RUNTU</t>
  </si>
  <si>
    <t>098</t>
  </si>
  <si>
    <t>HUARIPAMPA ALTO</t>
  </si>
  <si>
    <t>099</t>
  </si>
  <si>
    <t>OPAYACO</t>
  </si>
  <si>
    <t>100</t>
  </si>
  <si>
    <t>RANCAS</t>
  </si>
  <si>
    <t>109</t>
  </si>
  <si>
    <t>PUJUN</t>
  </si>
  <si>
    <t>110</t>
  </si>
  <si>
    <t>QUINHUARAGRA</t>
  </si>
  <si>
    <t>111</t>
  </si>
  <si>
    <t>LUCMA</t>
  </si>
  <si>
    <t>101</t>
  </si>
  <si>
    <t>MANYAMPAMPA</t>
  </si>
  <si>
    <t>471</t>
  </si>
  <si>
    <t>AYASH</t>
  </si>
  <si>
    <t>86462</t>
  </si>
  <si>
    <t>CHUYO</t>
  </si>
  <si>
    <t>MAGNOLIAS DE JESUS</t>
  </si>
  <si>
    <t>AVENIDA FLORIDA SN</t>
  </si>
  <si>
    <t>660</t>
  </si>
  <si>
    <t>PACASH</t>
  </si>
  <si>
    <t>659</t>
  </si>
  <si>
    <t>MERCED DE GAUCHO</t>
  </si>
  <si>
    <t>ANGLO AMERICANO</t>
  </si>
  <si>
    <t>JIRON LA UNIÓN 120</t>
  </si>
  <si>
    <t>689</t>
  </si>
  <si>
    <t>HUARIPAMPA CENTRO</t>
  </si>
  <si>
    <t>2614</t>
  </si>
  <si>
    <t>CHINCHAN</t>
  </si>
  <si>
    <t>2615</t>
  </si>
  <si>
    <t>GARAPATAC</t>
  </si>
  <si>
    <t>2616</t>
  </si>
  <si>
    <t>HUANCHA</t>
  </si>
  <si>
    <t>MAESTRA EMILIA BARCIA BONIFATTI</t>
  </si>
  <si>
    <t>AVENIDA ESCALAR S/N</t>
  </si>
  <si>
    <t>305</t>
  </si>
  <si>
    <t>CALLE CENTRAL S/N</t>
  </si>
  <si>
    <t>Áncash / Huari / San Pedro de Chana</t>
  </si>
  <si>
    <t>350</t>
  </si>
  <si>
    <t>SAN PEDRO DE CHANA S/N</t>
  </si>
  <si>
    <t>112</t>
  </si>
  <si>
    <t>VISTOSO</t>
  </si>
  <si>
    <t>470</t>
  </si>
  <si>
    <t>HUANCAYOC</t>
  </si>
  <si>
    <t>86810</t>
  </si>
  <si>
    <t>VISTA ALEGRE</t>
  </si>
  <si>
    <t>661</t>
  </si>
  <si>
    <t>PICHIU CENTRO</t>
  </si>
  <si>
    <t>690</t>
  </si>
  <si>
    <t>WISHLLAC</t>
  </si>
  <si>
    <t>244</t>
  </si>
  <si>
    <t>AVENIDA MANCO CAPAC S/N</t>
  </si>
  <si>
    <t>Áncash / Huari / Uco</t>
  </si>
  <si>
    <t>307</t>
  </si>
  <si>
    <t>JIRON FRANCISCO DE ZELA S/N</t>
  </si>
  <si>
    <t>388</t>
  </si>
  <si>
    <t>PAMPACOCHA</t>
  </si>
  <si>
    <t>86323 VIRGEN DE FATIMA</t>
  </si>
  <si>
    <t>Primaria</t>
  </si>
  <si>
    <t>JIRON MAGISTERIAL 155</t>
  </si>
  <si>
    <t>86326 MANUEL LORA CAMONES</t>
  </si>
  <si>
    <t>86327</t>
  </si>
  <si>
    <t>MALLAS S/N</t>
  </si>
  <si>
    <t>86328 SAGRADO CORAZON DE JESUS</t>
  </si>
  <si>
    <t>CARRETERA HUAMPARAN</t>
  </si>
  <si>
    <t>86329 MARIA JIRAY</t>
  </si>
  <si>
    <t>86330</t>
  </si>
  <si>
    <t>AMPAS S/N</t>
  </si>
  <si>
    <t>86331</t>
  </si>
  <si>
    <t>PEDREGAL S/N</t>
  </si>
  <si>
    <t>86332</t>
  </si>
  <si>
    <t>86333</t>
  </si>
  <si>
    <t>86391</t>
  </si>
  <si>
    <t>COLPA S/N</t>
  </si>
  <si>
    <t>SILVIA RUFF</t>
  </si>
  <si>
    <t>86334-1</t>
  </si>
  <si>
    <t>YANAGAGA S/N</t>
  </si>
  <si>
    <t>86766-1</t>
  </si>
  <si>
    <t>CARRETERA TASHTA S/N</t>
  </si>
  <si>
    <t>MONSEÑOR SANTIAGO MARQUEZ ZORRILLA</t>
  </si>
  <si>
    <t>JIRON ANCASH 900</t>
  </si>
  <si>
    <t>86353</t>
  </si>
  <si>
    <t>86388</t>
  </si>
  <si>
    <t>ANRA</t>
  </si>
  <si>
    <t>86417</t>
  </si>
  <si>
    <t>SANTO PAMPA</t>
  </si>
  <si>
    <t>86978</t>
  </si>
  <si>
    <t>ALCAYAN</t>
  </si>
  <si>
    <t>86027</t>
  </si>
  <si>
    <t>HUAYLLABAMBA S/N</t>
  </si>
  <si>
    <t>86765</t>
  </si>
  <si>
    <t>HUANCARPATA SN</t>
  </si>
  <si>
    <t>86335</t>
  </si>
  <si>
    <t>JIRON PEDRO AGUIRRE S/N</t>
  </si>
  <si>
    <t>86337</t>
  </si>
  <si>
    <t>QUERORAGRA S/N</t>
  </si>
  <si>
    <t>86338</t>
  </si>
  <si>
    <t>CHACARAGRA</t>
  </si>
  <si>
    <t>86393</t>
  </si>
  <si>
    <t>HUARITAMBO</t>
  </si>
  <si>
    <t>86394</t>
  </si>
  <si>
    <t>CAYAS S/N</t>
  </si>
  <si>
    <t>86441</t>
  </si>
  <si>
    <t>PARO</t>
  </si>
  <si>
    <t>86055</t>
  </si>
  <si>
    <t>BUENA VISTA DE CACHUNA S/N</t>
  </si>
  <si>
    <t>86992</t>
  </si>
  <si>
    <t>CHAUPILOMA S/N</t>
  </si>
  <si>
    <t>86404</t>
  </si>
  <si>
    <t>CARRETERA HUARIMAYO S/N</t>
  </si>
  <si>
    <t>86349 REPUBLICA DE HONDURAS</t>
  </si>
  <si>
    <t>JIRON 17 DE ENERO S/N</t>
  </si>
  <si>
    <t>86348</t>
  </si>
  <si>
    <t>86401</t>
  </si>
  <si>
    <t>TANIN</t>
  </si>
  <si>
    <t>86402</t>
  </si>
  <si>
    <t>LANCHAN S/N</t>
  </si>
  <si>
    <t>86405</t>
  </si>
  <si>
    <t>UCHUHUAYTA S/N</t>
  </si>
  <si>
    <t>86406</t>
  </si>
  <si>
    <t>86407</t>
  </si>
  <si>
    <t>86408</t>
  </si>
  <si>
    <t>SALA S/N</t>
  </si>
  <si>
    <t>86410</t>
  </si>
  <si>
    <t>86411</t>
  </si>
  <si>
    <t>86412</t>
  </si>
  <si>
    <t>86414</t>
  </si>
  <si>
    <t>86725</t>
  </si>
  <si>
    <t>86777</t>
  </si>
  <si>
    <t>CRISTO REY</t>
  </si>
  <si>
    <t>86813</t>
  </si>
  <si>
    <t>86872</t>
  </si>
  <si>
    <t>YANACANCHA</t>
  </si>
  <si>
    <t>86855</t>
  </si>
  <si>
    <t>NUNUPATA</t>
  </si>
  <si>
    <t>86413</t>
  </si>
  <si>
    <t>86981</t>
  </si>
  <si>
    <t>PACCHANGA S/N</t>
  </si>
  <si>
    <t>86986</t>
  </si>
  <si>
    <t>RURIQUILCA</t>
  </si>
  <si>
    <t>86468-1</t>
  </si>
  <si>
    <t>NUEVO PROGRESO S/N</t>
  </si>
  <si>
    <t>86409</t>
  </si>
  <si>
    <t>CHACPAR S/N</t>
  </si>
  <si>
    <t>86893-1</t>
  </si>
  <si>
    <t>86350</t>
  </si>
  <si>
    <t>MACHAC S/N</t>
  </si>
  <si>
    <t>86351</t>
  </si>
  <si>
    <t>HUACACHI S/N</t>
  </si>
  <si>
    <t>86352</t>
  </si>
  <si>
    <t>86416</t>
  </si>
  <si>
    <t>86418</t>
  </si>
  <si>
    <t>86419</t>
  </si>
  <si>
    <t>TARAPACA</t>
  </si>
  <si>
    <t>86420</t>
  </si>
  <si>
    <t>COLCABAMBA</t>
  </si>
  <si>
    <t>86924</t>
  </si>
  <si>
    <t>SAN MARTIN DE MARA</t>
  </si>
  <si>
    <t>86415</t>
  </si>
  <si>
    <t>VIOC S/N</t>
  </si>
  <si>
    <t>86358</t>
  </si>
  <si>
    <t>JIRON SAN MARTIN S/N</t>
  </si>
  <si>
    <t>86359</t>
  </si>
  <si>
    <t>JIRON SANTA ROSA 320</t>
  </si>
  <si>
    <t>86427</t>
  </si>
  <si>
    <t>86827</t>
  </si>
  <si>
    <t>SANTA ROSA DE JAHUAN</t>
  </si>
  <si>
    <t>86902</t>
  </si>
  <si>
    <t>SAN PEDRO DE ICHON</t>
  </si>
  <si>
    <t>86951-1</t>
  </si>
  <si>
    <t>QUEROPAMPA</t>
  </si>
  <si>
    <t>86354 SARITA COLONIA</t>
  </si>
  <si>
    <t>JIRON CONDORCANQUI S/N</t>
  </si>
  <si>
    <t>86355</t>
  </si>
  <si>
    <t>JIRON SIMON BOLIVAR S/N</t>
  </si>
  <si>
    <t>86356 ALBERT EINSTEIN KOCH</t>
  </si>
  <si>
    <t>CASTILLO S/N</t>
  </si>
  <si>
    <t>86421</t>
  </si>
  <si>
    <t>MATEC S/N</t>
  </si>
  <si>
    <t>86422</t>
  </si>
  <si>
    <t>SAN FRANCISCO</t>
  </si>
  <si>
    <t>86423</t>
  </si>
  <si>
    <t>QUILLOC</t>
  </si>
  <si>
    <t>86424</t>
  </si>
  <si>
    <t>CABALLO ARMANAN</t>
  </si>
  <si>
    <t>86798</t>
  </si>
  <si>
    <t>86845</t>
  </si>
  <si>
    <t>QUICHUAS</t>
  </si>
  <si>
    <t>86861</t>
  </si>
  <si>
    <t>SOLEDAD DE TAMBO</t>
  </si>
  <si>
    <t>86885</t>
  </si>
  <si>
    <t>ATASH S/N</t>
  </si>
  <si>
    <t>86901</t>
  </si>
  <si>
    <t>86925</t>
  </si>
  <si>
    <t>86944</t>
  </si>
  <si>
    <t>86977</t>
  </si>
  <si>
    <t>TAULLI S/N</t>
  </si>
  <si>
    <t>86991</t>
  </si>
  <si>
    <t>86150</t>
  </si>
  <si>
    <t>PAMPA DE HUAMANIN</t>
  </si>
  <si>
    <t>86362</t>
  </si>
  <si>
    <t>OLAYAN</t>
  </si>
  <si>
    <t>86360</t>
  </si>
  <si>
    <t>86431</t>
  </si>
  <si>
    <t>CARRETERA HUANTAR - ANYANGA</t>
  </si>
  <si>
    <t>86428 SAN VICENTE FERRER</t>
  </si>
  <si>
    <t>86430</t>
  </si>
  <si>
    <t>URANCHACRA</t>
  </si>
  <si>
    <t>86361</t>
  </si>
  <si>
    <t>ACOPARA S/N</t>
  </si>
  <si>
    <t>86429</t>
  </si>
  <si>
    <t>YURAYACO S/N</t>
  </si>
  <si>
    <t>86432</t>
  </si>
  <si>
    <t>86364</t>
  </si>
  <si>
    <t>86363 JUAN N. GAMBINI BEZADA</t>
  </si>
  <si>
    <t>AVENIDA PRINCIPAL S/N</t>
  </si>
  <si>
    <t>86436</t>
  </si>
  <si>
    <t>HUAYTUNA S/N</t>
  </si>
  <si>
    <t>86438</t>
  </si>
  <si>
    <t>MATIBAMBA</t>
  </si>
  <si>
    <t>86726</t>
  </si>
  <si>
    <t>HUARIPAMPA</t>
  </si>
  <si>
    <t>86437</t>
  </si>
  <si>
    <t>COCHAS</t>
  </si>
  <si>
    <t>86365 PEDRO PAULET MOSTAJO</t>
  </si>
  <si>
    <t>AVENIDA JOSE CARLOS MARIATEGUI 208</t>
  </si>
  <si>
    <t>86366</t>
  </si>
  <si>
    <t>VISCAS S/N</t>
  </si>
  <si>
    <t>86442</t>
  </si>
  <si>
    <t>VILCABAMBA S/N</t>
  </si>
  <si>
    <t>86846</t>
  </si>
  <si>
    <t>CHARAN S/N</t>
  </si>
  <si>
    <t>86863</t>
  </si>
  <si>
    <t>YURA</t>
  </si>
  <si>
    <t>86367</t>
  </si>
  <si>
    <t>JIRON ALFONSO UGARTE S/N</t>
  </si>
  <si>
    <t>86368</t>
  </si>
  <si>
    <t>86369</t>
  </si>
  <si>
    <t>SAN JUAN</t>
  </si>
  <si>
    <t>86370</t>
  </si>
  <si>
    <t>86443</t>
  </si>
  <si>
    <t>86444</t>
  </si>
  <si>
    <t>PALCA</t>
  </si>
  <si>
    <t>86445</t>
  </si>
  <si>
    <t>86448</t>
  </si>
  <si>
    <t>PONTO VIEJO S/N</t>
  </si>
  <si>
    <t>86728</t>
  </si>
  <si>
    <t>86729</t>
  </si>
  <si>
    <t>GAGAHUAIN</t>
  </si>
  <si>
    <t>86842</t>
  </si>
  <si>
    <t>SAN MIGUEL S/N</t>
  </si>
  <si>
    <t>86909</t>
  </si>
  <si>
    <t>86434-1</t>
  </si>
  <si>
    <t>SAN ANTONIO</t>
  </si>
  <si>
    <t>86862</t>
  </si>
  <si>
    <t>RECRISH</t>
  </si>
  <si>
    <t>86371 JUVENAL SOTO CAUSSO</t>
  </si>
  <si>
    <t>PARQUE PLAZA DE ARMAS 175</t>
  </si>
  <si>
    <t>86900</t>
  </si>
  <si>
    <t>CAPILLAPAMPA</t>
  </si>
  <si>
    <t>86449</t>
  </si>
  <si>
    <t>TACTABAMBA S/N</t>
  </si>
  <si>
    <t>86372 JAVIER CHERO BETETA</t>
  </si>
  <si>
    <t>RAPAYAN S/N</t>
  </si>
  <si>
    <t>86374</t>
  </si>
  <si>
    <t>86373</t>
  </si>
  <si>
    <t>HIJIN</t>
  </si>
  <si>
    <t>86964</t>
  </si>
  <si>
    <t>86384</t>
  </si>
  <si>
    <t>86380</t>
  </si>
  <si>
    <t>AVENIDA ESCOLAR S/N</t>
  </si>
  <si>
    <t>86382</t>
  </si>
  <si>
    <t>86460</t>
  </si>
  <si>
    <t>QUISHU</t>
  </si>
  <si>
    <t>86464</t>
  </si>
  <si>
    <t>CARRETERA RANCAS S/N</t>
  </si>
  <si>
    <t>86386</t>
  </si>
  <si>
    <t>PACASH S/N</t>
  </si>
  <si>
    <t>86467</t>
  </si>
  <si>
    <t>86459</t>
  </si>
  <si>
    <t>HUARIPAMPA BAJO S/N</t>
  </si>
  <si>
    <t>86461</t>
  </si>
  <si>
    <t>OPAYACO S/N</t>
  </si>
  <si>
    <t>86385 TEOFILO MAGUIÑA CUEVA</t>
  </si>
  <si>
    <t>86469</t>
  </si>
  <si>
    <t>86470</t>
  </si>
  <si>
    <t>JUPROG S/N</t>
  </si>
  <si>
    <t>86383</t>
  </si>
  <si>
    <t>86795</t>
  </si>
  <si>
    <t>HUARIPAMPA ALTO S/N</t>
  </si>
  <si>
    <t>86833</t>
  </si>
  <si>
    <t>SANTA CRUZ DE MOSNA S/N</t>
  </si>
  <si>
    <t>86896 ENRIQUE LOPEZ ALBUJAR</t>
  </si>
  <si>
    <t>86932</t>
  </si>
  <si>
    <t>VISTA ALEGRE S/N</t>
  </si>
  <si>
    <t>86936</t>
  </si>
  <si>
    <t>CHULLUSH S/N</t>
  </si>
  <si>
    <t>86950</t>
  </si>
  <si>
    <t>86953</t>
  </si>
  <si>
    <t>QUINHUARAGRA S/N</t>
  </si>
  <si>
    <t>86854-1</t>
  </si>
  <si>
    <t>TUPEC</t>
  </si>
  <si>
    <t>86465</t>
  </si>
  <si>
    <t>MILLHUISH SN</t>
  </si>
  <si>
    <t>PASAJE S/N</t>
  </si>
  <si>
    <t>ROBERTO CADILLO VEGA</t>
  </si>
  <si>
    <t>CARRETERA VIA ANATAMINA</t>
  </si>
  <si>
    <t>86906</t>
  </si>
  <si>
    <t>VISTOSO S/N</t>
  </si>
  <si>
    <t>86346</t>
  </si>
  <si>
    <t>JIRON SAN PEDRO S/N</t>
  </si>
  <si>
    <t>86347</t>
  </si>
  <si>
    <t>VICHON S/N</t>
  </si>
  <si>
    <t>86843</t>
  </si>
  <si>
    <t>CARRETERA HUANCAYOC S/N</t>
  </si>
  <si>
    <t>86844</t>
  </si>
  <si>
    <t>SANTA RITA S/N</t>
  </si>
  <si>
    <t>86884</t>
  </si>
  <si>
    <t>CALLO</t>
  </si>
  <si>
    <t>86357</t>
  </si>
  <si>
    <t>SANTA CRUZ DE PICHIU</t>
  </si>
  <si>
    <t>86387 SAN MARTIN DE PORRAS</t>
  </si>
  <si>
    <t>86389</t>
  </si>
  <si>
    <t>PARIACANCHA S/N</t>
  </si>
  <si>
    <t>86471</t>
  </si>
  <si>
    <t>COLQUICANCHA</t>
  </si>
  <si>
    <t>86472</t>
  </si>
  <si>
    <t>PAMPACOCHA S/N</t>
  </si>
  <si>
    <t>86928</t>
  </si>
  <si>
    <t>CHAMBRUCO S/N</t>
  </si>
  <si>
    <t>86939</t>
  </si>
  <si>
    <t>CARRETERA NUEVA VILLA DE PUCHCA</t>
  </si>
  <si>
    <t>86979</t>
  </si>
  <si>
    <t>TUMARIN</t>
  </si>
  <si>
    <t>MANUEL GONZALEZ PRADA</t>
  </si>
  <si>
    <t>Secundaria</t>
  </si>
  <si>
    <t>NUESTRA SEÑORA DE GUADALUPE</t>
  </si>
  <si>
    <t>HUAMPARAN S/N</t>
  </si>
  <si>
    <t>VIRGEN DEL CARMEN</t>
  </si>
  <si>
    <t>ELEAZAR GUZMAN BARRON</t>
  </si>
  <si>
    <t>LAS NAZARENAS</t>
  </si>
  <si>
    <t>INCA GARCILAZO DE LA VEGA</t>
  </si>
  <si>
    <t>MARIANO MELGAR VALDIVIEZO</t>
  </si>
  <si>
    <t>AVENIDA PEDRO AGUIRRE S/N</t>
  </si>
  <si>
    <t>CARLOS ALBERTO IZAGUIRRE</t>
  </si>
  <si>
    <t>SAN JERONIMO</t>
  </si>
  <si>
    <t>JIRON LLOQUE YUPANQUI S/N</t>
  </si>
  <si>
    <t>FABIAN ORTEGA OLASCOAGA</t>
  </si>
  <si>
    <t>MANUEL SCORZA TORRES</t>
  </si>
  <si>
    <t>BARRIO GINQUIL SN</t>
  </si>
  <si>
    <t>JUAN VELASCO ALVARADO</t>
  </si>
  <si>
    <t>JIRON 28 DE JULIO S/N</t>
  </si>
  <si>
    <t>SAN CRISTOBAL</t>
  </si>
  <si>
    <t>QUERUPAMPA S/N</t>
  </si>
  <si>
    <t>CESAR VALLEJO MENDOZA</t>
  </si>
  <si>
    <t>JIRON LOS ANDES S/N</t>
  </si>
  <si>
    <t>JOSE ANTONIO ENCINAS FRANCO</t>
  </si>
  <si>
    <t>CALLE NUEVA S/N</t>
  </si>
  <si>
    <t>JAVIER HERAUD PEREZ</t>
  </si>
  <si>
    <t>ACCHAS</t>
  </si>
  <si>
    <t>JOSE CARLOS MARIATEGUI</t>
  </si>
  <si>
    <t>AVENIDA MAGISTERIAL S/N</t>
  </si>
  <si>
    <t>CARLOS AUGUSTO SALAVERRY</t>
  </si>
  <si>
    <t>JOSE OLAYA S/N</t>
  </si>
  <si>
    <t>HORACIO ZEBALLOS GAMEZ</t>
  </si>
  <si>
    <t>JIRON JOSE OLAYA 233</t>
  </si>
  <si>
    <t>MANUEL SEOANE CORRALES</t>
  </si>
  <si>
    <t>AVENIDA COMERCIO S/N</t>
  </si>
  <si>
    <t>JOSE MARIA ARGUEDAS</t>
  </si>
  <si>
    <t>JIRON MONZON S/N</t>
  </si>
  <si>
    <t>PACHACUTEC</t>
  </si>
  <si>
    <t>SANTIAGO ANTUNES DE MAYOLO</t>
  </si>
  <si>
    <t>86384 INTEGRADO</t>
  </si>
  <si>
    <t>REPUBLICA DE CANADA</t>
  </si>
  <si>
    <t>TECNICO INDUSTRIAL</t>
  </si>
  <si>
    <t>SIMON BOLIVAR</t>
  </si>
  <si>
    <t>PEDRO PABLO ATUSPARIA</t>
  </si>
  <si>
    <t>AGROPECUARIO</t>
  </si>
  <si>
    <t>GORGONIO HUAMAN OSORIO</t>
  </si>
  <si>
    <t>JIRON MAGISTERIAL S/N</t>
  </si>
  <si>
    <t>VIRGEN DEL ROSARIO</t>
  </si>
  <si>
    <t>Técnico Productiva</t>
  </si>
  <si>
    <t>JIRON ANCASH 905</t>
  </si>
  <si>
    <t>ANTONIO RAYMONDI</t>
  </si>
  <si>
    <t>AVENIDA MAGISTERIAL 205</t>
  </si>
  <si>
    <t>CETPRO - CHAVIN DE HUANTAR</t>
  </si>
  <si>
    <t>JIRON BOLIVAR 380</t>
  </si>
  <si>
    <t>CETPRO SAN IDELFONSO</t>
  </si>
  <si>
    <t>JIRON ANCASH S/N</t>
  </si>
  <si>
    <t>CETPRO - HUANTAR</t>
  </si>
  <si>
    <t>JIRON RAMON CASTILLA S/N</t>
  </si>
  <si>
    <t>CETPRO - PAUCAS</t>
  </si>
  <si>
    <t>PAUCAS</t>
  </si>
  <si>
    <t>VIRGEN NIÑA</t>
  </si>
  <si>
    <t>JIRON FRAWUAPAMPA S/N</t>
  </si>
  <si>
    <t>ODEC - HUARI</t>
  </si>
  <si>
    <t>ODEC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</si>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</sst>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"/>
    <numFmt numFmtId="165" formatCode="000000000"/>
    <numFmt numFmtId="166" formatCode="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166" fontId="0" fillId="0" borderId="0" xfId="0" applyNumberFormat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3" fillId="0" borderId="1" xfId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/>
      <protection hidden="1"/>
    </xf>
    <xf numFmtId="164" fontId="0" fillId="0" borderId="0" xfId="0" applyNumberFormat="1" applyFont="1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66" fontId="6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 vertical="center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55"/>
  <sheetViews>
    <sheetView tabSelected="1" zoomScaleNormal="100" workbookViewId="0">
      <selection activeCell="B6" sqref="B6"/>
    </sheetView>
  </sheetViews>
  <sheetFormatPr baseColWidth="10" defaultRowHeight="15" x14ac:dyDescent="0.25"/>
  <cols>
    <col min="1" max="1" width="3.140625" style="2" bestFit="1" customWidth="1"/>
    <col min="2" max="2" width="31.7109375" style="2" customWidth="1"/>
    <col min="3" max="3" width="26.28515625" style="2" customWidth="1"/>
    <col min="4" max="4" width="22.7109375" style="2" customWidth="1"/>
    <col min="5" max="5" width="11.42578125" style="8"/>
    <col min="6" max="6" width="11.42578125" style="2"/>
    <col min="7" max="7" width="37.28515625" style="2" customWidth="1"/>
    <col min="8" max="8" width="33.7109375" style="2" customWidth="1"/>
    <col min="9" max="9" width="19.42578125" style="2" customWidth="1"/>
    <col min="10" max="10" width="33.85546875" style="2" customWidth="1"/>
    <col min="11" max="11" width="36.28515625" style="2" customWidth="1"/>
    <col min="12" max="12" width="38.5703125" style="2" customWidth="1"/>
    <col min="13" max="13" width="13.5703125" style="2" bestFit="1" customWidth="1"/>
    <col min="14" max="16384" width="11.42578125" style="9"/>
  </cols>
  <sheetData>
    <row r="1" spans="1:13" ht="21" x14ac:dyDescent="0.3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2" customFormat="1" x14ac:dyDescent="0.25">
      <c r="A2" s="10"/>
      <c r="B2" s="11" t="s">
        <v>12</v>
      </c>
      <c r="C2" s="3">
        <v>0</v>
      </c>
      <c r="D2" s="1"/>
      <c r="E2" s="26" t="s">
        <v>47</v>
      </c>
      <c r="F2" s="26"/>
      <c r="G2" s="13" t="str">
        <f>VLOOKUP(C2,DATOS!I2:N355, 4, FALSE)</f>
        <v>SIN DATOS</v>
      </c>
      <c r="I2" s="10"/>
      <c r="J2" s="14" t="s">
        <v>48</v>
      </c>
      <c r="K2" s="13" t="str">
        <f>VLOOKUP(C2,DATOS!I2:N355, 5, FALSE)</f>
        <v>SIN DATOS</v>
      </c>
      <c r="L2" s="10"/>
      <c r="M2" s="10"/>
    </row>
    <row r="3" spans="1:13" s="12" customFormat="1" x14ac:dyDescent="0.25">
      <c r="A3" s="10"/>
      <c r="B3" s="11" t="s">
        <v>11</v>
      </c>
      <c r="C3" s="27" t="str">
        <f>VLOOKUP(C2,DATOS!I2:N355, 2, FALSE)</f>
        <v>SIN DATOS</v>
      </c>
      <c r="D3" s="27"/>
      <c r="E3" s="26" t="s">
        <v>46</v>
      </c>
      <c r="F3" s="26"/>
      <c r="G3" s="13" t="str">
        <f>VLOOKUP(C2,DATOS!I2:N355, 3, FALSE)</f>
        <v>SIN DATOS</v>
      </c>
      <c r="J3" s="14" t="s">
        <v>49</v>
      </c>
      <c r="K3" s="13" t="str">
        <f>VLOOKUP(C2,DATOS!I2:N355, 6, FALSE)</f>
        <v>SIN DATOS</v>
      </c>
      <c r="L3" s="10"/>
      <c r="M3" s="10"/>
    </row>
    <row r="4" spans="1:13" s="12" customFormat="1" x14ac:dyDescent="0.25">
      <c r="E4" s="15"/>
    </row>
    <row r="5" spans="1:13" s="18" customFormat="1" x14ac:dyDescent="0.25">
      <c r="A5" s="16" t="s">
        <v>0</v>
      </c>
      <c r="B5" s="16" t="s">
        <v>1</v>
      </c>
      <c r="C5" s="16" t="s">
        <v>1</v>
      </c>
      <c r="D5" s="16" t="s">
        <v>2</v>
      </c>
      <c r="E5" s="17" t="s">
        <v>3</v>
      </c>
      <c r="F5" s="16" t="s">
        <v>6</v>
      </c>
      <c r="G5" s="16" t="s">
        <v>7</v>
      </c>
      <c r="H5" s="16" t="s">
        <v>9</v>
      </c>
      <c r="I5" s="16" t="s">
        <v>10</v>
      </c>
      <c r="J5" s="16" t="s">
        <v>42</v>
      </c>
      <c r="K5" s="16" t="s">
        <v>5</v>
      </c>
      <c r="L5" s="16" t="s">
        <v>4</v>
      </c>
      <c r="M5" s="16" t="s">
        <v>43</v>
      </c>
    </row>
    <row r="6" spans="1:13" x14ac:dyDescent="0.25">
      <c r="A6" s="19" t="str">
        <f>IF(B6&lt;&gt;"",ROW(A1),"")</f>
        <v/>
      </c>
      <c r="B6" s="4"/>
      <c r="C6" s="4"/>
      <c r="D6" s="4"/>
      <c r="E6" s="5"/>
      <c r="F6" s="6"/>
      <c r="G6" s="7"/>
      <c r="H6" s="4"/>
      <c r="I6" s="4"/>
      <c r="J6" s="4"/>
      <c r="K6" s="4"/>
      <c r="L6" s="4"/>
      <c r="M6" s="4"/>
    </row>
    <row r="7" spans="1:13" x14ac:dyDescent="0.25">
      <c r="A7" s="19" t="str">
        <f t="shared" ref="A7:A55" si="0">IF(B7&lt;&gt;"",ROW(A2),"")</f>
        <v/>
      </c>
      <c r="B7" s="4"/>
      <c r="C7" s="4"/>
      <c r="D7" s="4"/>
      <c r="E7" s="5"/>
      <c r="F7" s="6"/>
      <c r="G7" s="7"/>
      <c r="H7" s="4"/>
      <c r="I7" s="4"/>
      <c r="J7" s="4"/>
      <c r="K7" s="4"/>
      <c r="L7" s="4"/>
      <c r="M7" s="4"/>
    </row>
    <row r="8" spans="1:13" x14ac:dyDescent="0.25">
      <c r="A8" s="19" t="str">
        <f t="shared" si="0"/>
        <v/>
      </c>
      <c r="B8" s="4"/>
      <c r="C8" s="4"/>
      <c r="D8" s="4"/>
      <c r="E8" s="5"/>
      <c r="F8" s="6"/>
      <c r="G8" s="7"/>
      <c r="H8" s="4"/>
      <c r="I8" s="4"/>
      <c r="J8" s="4"/>
      <c r="K8" s="4"/>
      <c r="L8" s="4"/>
      <c r="M8" s="4"/>
    </row>
    <row r="9" spans="1:13" x14ac:dyDescent="0.25">
      <c r="A9" s="19" t="str">
        <f t="shared" si="0"/>
        <v/>
      </c>
      <c r="B9" s="4"/>
      <c r="C9" s="4"/>
      <c r="D9" s="4"/>
      <c r="E9" s="5"/>
      <c r="F9" s="6"/>
      <c r="G9" s="7"/>
      <c r="H9" s="4"/>
      <c r="I9" s="4"/>
      <c r="J9" s="4"/>
      <c r="K9" s="4"/>
      <c r="L9" s="4"/>
      <c r="M9" s="4"/>
    </row>
    <row r="10" spans="1:13" x14ac:dyDescent="0.25">
      <c r="A10" s="19" t="str">
        <f t="shared" si="0"/>
        <v/>
      </c>
      <c r="B10" s="4"/>
      <c r="C10" s="4"/>
      <c r="D10" s="4"/>
      <c r="E10" s="5"/>
      <c r="F10" s="6"/>
      <c r="G10" s="7"/>
      <c r="H10" s="4"/>
      <c r="I10" s="4"/>
      <c r="J10" s="4"/>
      <c r="K10" s="4"/>
      <c r="L10" s="4"/>
      <c r="M10" s="4"/>
    </row>
    <row r="11" spans="1:13" x14ac:dyDescent="0.25">
      <c r="A11" s="19" t="str">
        <f t="shared" si="0"/>
        <v/>
      </c>
      <c r="B11" s="4"/>
      <c r="C11" s="4"/>
      <c r="D11" s="4"/>
      <c r="E11" s="5"/>
      <c r="F11" s="6"/>
      <c r="G11" s="7"/>
      <c r="H11" s="4"/>
      <c r="I11" s="4"/>
      <c r="J11" s="4"/>
      <c r="K11" s="4"/>
      <c r="L11" s="4"/>
      <c r="M11" s="4"/>
    </row>
    <row r="12" spans="1:13" x14ac:dyDescent="0.25">
      <c r="A12" s="19" t="str">
        <f t="shared" si="0"/>
        <v/>
      </c>
      <c r="B12" s="4"/>
      <c r="C12" s="4"/>
      <c r="D12" s="4"/>
      <c r="E12" s="5"/>
      <c r="F12" s="6"/>
      <c r="G12" s="7"/>
      <c r="H12" s="4"/>
      <c r="I12" s="4"/>
      <c r="J12" s="4"/>
      <c r="K12" s="4"/>
      <c r="L12" s="4"/>
      <c r="M12" s="4"/>
    </row>
    <row r="13" spans="1:13" x14ac:dyDescent="0.25">
      <c r="A13" s="19" t="str">
        <f t="shared" si="0"/>
        <v/>
      </c>
      <c r="B13" s="4"/>
      <c r="C13" s="4"/>
      <c r="D13" s="4"/>
      <c r="E13" s="5"/>
      <c r="F13" s="6"/>
      <c r="G13" s="7"/>
      <c r="H13" s="4"/>
      <c r="I13" s="4"/>
      <c r="J13" s="4"/>
      <c r="K13" s="4"/>
      <c r="L13" s="4"/>
      <c r="M13" s="4"/>
    </row>
    <row r="14" spans="1:13" x14ac:dyDescent="0.25">
      <c r="A14" s="19" t="str">
        <f t="shared" si="0"/>
        <v/>
      </c>
      <c r="B14" s="4"/>
      <c r="C14" s="4"/>
      <c r="D14" s="4"/>
      <c r="E14" s="5"/>
      <c r="F14" s="6"/>
      <c r="G14" s="7"/>
      <c r="H14" s="4"/>
      <c r="I14" s="4"/>
      <c r="J14" s="4"/>
      <c r="K14" s="4"/>
      <c r="L14" s="4"/>
      <c r="M14" s="4"/>
    </row>
    <row r="15" spans="1:13" x14ac:dyDescent="0.25">
      <c r="A15" s="19" t="str">
        <f t="shared" si="0"/>
        <v/>
      </c>
      <c r="B15" s="4"/>
      <c r="C15" s="4"/>
      <c r="D15" s="4"/>
      <c r="E15" s="5"/>
      <c r="F15" s="6"/>
      <c r="G15" s="7"/>
      <c r="H15" s="4"/>
      <c r="I15" s="4"/>
      <c r="J15" s="4"/>
      <c r="K15" s="4"/>
      <c r="L15" s="4"/>
      <c r="M15" s="4"/>
    </row>
    <row r="16" spans="1:13" x14ac:dyDescent="0.25">
      <c r="A16" s="19" t="str">
        <f t="shared" si="0"/>
        <v/>
      </c>
      <c r="B16" s="4"/>
      <c r="C16" s="4"/>
      <c r="D16" s="4"/>
      <c r="E16" s="5"/>
      <c r="F16" s="6"/>
      <c r="G16" s="7"/>
      <c r="H16" s="4"/>
      <c r="I16" s="4"/>
      <c r="J16" s="4"/>
      <c r="K16" s="4"/>
      <c r="L16" s="4"/>
      <c r="M16" s="4"/>
    </row>
    <row r="17" spans="1:13" x14ac:dyDescent="0.25">
      <c r="A17" s="19" t="str">
        <f t="shared" si="0"/>
        <v/>
      </c>
      <c r="B17" s="4"/>
      <c r="C17" s="4"/>
      <c r="D17" s="4"/>
      <c r="E17" s="5"/>
      <c r="F17" s="6"/>
      <c r="G17" s="7"/>
      <c r="H17" s="4"/>
      <c r="I17" s="4"/>
      <c r="J17" s="4"/>
      <c r="K17" s="4"/>
      <c r="L17" s="4"/>
      <c r="M17" s="4"/>
    </row>
    <row r="18" spans="1:13" x14ac:dyDescent="0.25">
      <c r="A18" s="19" t="str">
        <f t="shared" si="0"/>
        <v/>
      </c>
      <c r="B18" s="4"/>
      <c r="C18" s="4"/>
      <c r="D18" s="4"/>
      <c r="E18" s="5"/>
      <c r="F18" s="6"/>
      <c r="G18" s="7"/>
      <c r="H18" s="4"/>
      <c r="I18" s="4"/>
      <c r="J18" s="4"/>
      <c r="K18" s="4"/>
      <c r="L18" s="4"/>
      <c r="M18" s="4"/>
    </row>
    <row r="19" spans="1:13" x14ac:dyDescent="0.25">
      <c r="A19" s="19" t="str">
        <f t="shared" si="0"/>
        <v/>
      </c>
      <c r="B19" s="4"/>
      <c r="C19" s="4"/>
      <c r="D19" s="4"/>
      <c r="E19" s="5"/>
      <c r="F19" s="6"/>
      <c r="G19" s="7"/>
      <c r="H19" s="4"/>
      <c r="I19" s="4"/>
      <c r="J19" s="4"/>
      <c r="K19" s="4"/>
      <c r="L19" s="4"/>
      <c r="M19" s="4"/>
    </row>
    <row r="20" spans="1:13" x14ac:dyDescent="0.25">
      <c r="A20" s="19" t="str">
        <f t="shared" si="0"/>
        <v/>
      </c>
      <c r="B20" s="4"/>
      <c r="C20" s="4"/>
      <c r="D20" s="4"/>
      <c r="E20" s="5"/>
      <c r="F20" s="6"/>
      <c r="G20" s="7"/>
      <c r="H20" s="4"/>
      <c r="I20" s="4"/>
      <c r="J20" s="4"/>
      <c r="K20" s="4"/>
      <c r="L20" s="4"/>
      <c r="M20" s="4"/>
    </row>
    <row r="21" spans="1:13" x14ac:dyDescent="0.25">
      <c r="A21" s="19" t="str">
        <f t="shared" si="0"/>
        <v/>
      </c>
      <c r="B21" s="4"/>
      <c r="C21" s="4"/>
      <c r="D21" s="4"/>
      <c r="E21" s="5"/>
      <c r="F21" s="6"/>
      <c r="G21" s="7"/>
      <c r="H21" s="4"/>
      <c r="I21" s="4"/>
      <c r="J21" s="4"/>
      <c r="K21" s="4"/>
      <c r="L21" s="4"/>
      <c r="M21" s="4"/>
    </row>
    <row r="22" spans="1:13" x14ac:dyDescent="0.25">
      <c r="A22" s="19" t="str">
        <f t="shared" si="0"/>
        <v/>
      </c>
      <c r="B22" s="4"/>
      <c r="C22" s="4"/>
      <c r="D22" s="4"/>
      <c r="E22" s="5"/>
      <c r="F22" s="6"/>
      <c r="G22" s="7"/>
      <c r="H22" s="4"/>
      <c r="I22" s="4"/>
      <c r="J22" s="4"/>
      <c r="K22" s="4"/>
      <c r="L22" s="4"/>
      <c r="M22" s="4"/>
    </row>
    <row r="23" spans="1:13" x14ac:dyDescent="0.25">
      <c r="A23" s="19" t="str">
        <f t="shared" si="0"/>
        <v/>
      </c>
      <c r="B23" s="4"/>
      <c r="C23" s="4"/>
      <c r="D23" s="4"/>
      <c r="E23" s="5"/>
      <c r="F23" s="6"/>
      <c r="G23" s="7"/>
      <c r="H23" s="4"/>
      <c r="I23" s="4"/>
      <c r="J23" s="4"/>
      <c r="K23" s="4"/>
      <c r="L23" s="4"/>
      <c r="M23" s="4"/>
    </row>
    <row r="24" spans="1:13" x14ac:dyDescent="0.25">
      <c r="A24" s="19" t="str">
        <f t="shared" si="0"/>
        <v/>
      </c>
      <c r="B24" s="4"/>
      <c r="C24" s="4"/>
      <c r="D24" s="4"/>
      <c r="E24" s="5"/>
      <c r="F24" s="6"/>
      <c r="G24" s="7"/>
      <c r="H24" s="4"/>
      <c r="I24" s="4"/>
      <c r="J24" s="4"/>
      <c r="K24" s="4"/>
      <c r="L24" s="4"/>
      <c r="M24" s="4"/>
    </row>
    <row r="25" spans="1:13" x14ac:dyDescent="0.25">
      <c r="A25" s="19" t="str">
        <f t="shared" si="0"/>
        <v/>
      </c>
      <c r="B25" s="4"/>
      <c r="C25" s="4"/>
      <c r="D25" s="4"/>
      <c r="E25" s="5"/>
      <c r="F25" s="6"/>
      <c r="G25" s="7"/>
      <c r="H25" s="4"/>
      <c r="I25" s="4"/>
      <c r="J25" s="4"/>
      <c r="K25" s="4"/>
      <c r="L25" s="4"/>
      <c r="M25" s="4"/>
    </row>
    <row r="26" spans="1:13" x14ac:dyDescent="0.25">
      <c r="A26" s="19" t="str">
        <f t="shared" si="0"/>
        <v/>
      </c>
      <c r="B26" s="4"/>
      <c r="C26" s="4"/>
      <c r="D26" s="4"/>
      <c r="E26" s="5"/>
      <c r="F26" s="6"/>
      <c r="G26" s="7"/>
      <c r="H26" s="4"/>
      <c r="I26" s="4"/>
      <c r="J26" s="4"/>
      <c r="K26" s="4"/>
      <c r="L26" s="4"/>
      <c r="M26" s="4"/>
    </row>
    <row r="27" spans="1:13" x14ac:dyDescent="0.25">
      <c r="A27" s="19" t="str">
        <f t="shared" si="0"/>
        <v/>
      </c>
      <c r="B27" s="4"/>
      <c r="C27" s="4"/>
      <c r="D27" s="4"/>
      <c r="E27" s="5"/>
      <c r="F27" s="6"/>
      <c r="G27" s="7"/>
      <c r="H27" s="4"/>
      <c r="I27" s="4"/>
      <c r="J27" s="4"/>
      <c r="K27" s="4"/>
      <c r="L27" s="4"/>
      <c r="M27" s="4"/>
    </row>
    <row r="28" spans="1:13" x14ac:dyDescent="0.25">
      <c r="A28" s="19" t="str">
        <f t="shared" si="0"/>
        <v/>
      </c>
      <c r="B28" s="4"/>
      <c r="C28" s="4"/>
      <c r="D28" s="4"/>
      <c r="E28" s="5"/>
      <c r="F28" s="6"/>
      <c r="G28" s="7"/>
      <c r="H28" s="4"/>
      <c r="I28" s="4"/>
      <c r="J28" s="4"/>
      <c r="K28" s="4"/>
      <c r="L28" s="4"/>
      <c r="M28" s="4"/>
    </row>
    <row r="29" spans="1:13" x14ac:dyDescent="0.25">
      <c r="A29" s="19" t="str">
        <f t="shared" si="0"/>
        <v/>
      </c>
      <c r="B29" s="4"/>
      <c r="C29" s="4"/>
      <c r="D29" s="4"/>
      <c r="E29" s="5"/>
      <c r="F29" s="6"/>
      <c r="G29" s="7"/>
      <c r="H29" s="4"/>
      <c r="I29" s="4"/>
      <c r="J29" s="4"/>
      <c r="K29" s="4"/>
      <c r="L29" s="4"/>
      <c r="M29" s="4"/>
    </row>
    <row r="30" spans="1:13" x14ac:dyDescent="0.25">
      <c r="A30" s="19" t="str">
        <f t="shared" si="0"/>
        <v/>
      </c>
      <c r="B30" s="4"/>
      <c r="C30" s="4"/>
      <c r="D30" s="4"/>
      <c r="E30" s="5"/>
      <c r="F30" s="6"/>
      <c r="G30" s="7"/>
      <c r="H30" s="4"/>
      <c r="I30" s="4"/>
      <c r="J30" s="4"/>
      <c r="K30" s="4"/>
      <c r="L30" s="4"/>
      <c r="M30" s="4"/>
    </row>
    <row r="31" spans="1:13" x14ac:dyDescent="0.25">
      <c r="A31" s="19" t="str">
        <f t="shared" si="0"/>
        <v/>
      </c>
      <c r="B31" s="4"/>
      <c r="C31" s="4"/>
      <c r="D31" s="4"/>
      <c r="E31" s="5"/>
      <c r="F31" s="6"/>
      <c r="G31" s="7"/>
      <c r="H31" s="4"/>
      <c r="I31" s="4"/>
      <c r="J31" s="4"/>
      <c r="K31" s="4"/>
      <c r="L31" s="4"/>
      <c r="M31" s="4"/>
    </row>
    <row r="32" spans="1:13" x14ac:dyDescent="0.25">
      <c r="A32" s="19" t="str">
        <f t="shared" si="0"/>
        <v/>
      </c>
      <c r="B32" s="4"/>
      <c r="C32" s="4"/>
      <c r="D32" s="4"/>
      <c r="E32" s="5"/>
      <c r="F32" s="6"/>
      <c r="G32" s="7"/>
      <c r="H32" s="4"/>
      <c r="I32" s="4"/>
      <c r="J32" s="4"/>
      <c r="K32" s="4"/>
      <c r="L32" s="4"/>
      <c r="M32" s="4"/>
    </row>
    <row r="33" spans="1:13" x14ac:dyDescent="0.25">
      <c r="A33" s="19" t="str">
        <f t="shared" si="0"/>
        <v/>
      </c>
      <c r="B33" s="4"/>
      <c r="C33" s="4"/>
      <c r="D33" s="4"/>
      <c r="E33" s="5"/>
      <c r="F33" s="6"/>
      <c r="G33" s="7"/>
      <c r="H33" s="4"/>
      <c r="I33" s="4"/>
      <c r="J33" s="4"/>
      <c r="K33" s="4"/>
      <c r="L33" s="4"/>
      <c r="M33" s="4"/>
    </row>
    <row r="34" spans="1:13" x14ac:dyDescent="0.25">
      <c r="A34" s="19" t="str">
        <f t="shared" si="0"/>
        <v/>
      </c>
      <c r="B34" s="4"/>
      <c r="C34" s="4"/>
      <c r="D34" s="4"/>
      <c r="E34" s="5"/>
      <c r="F34" s="6"/>
      <c r="G34" s="7"/>
      <c r="H34" s="4"/>
      <c r="I34" s="4"/>
      <c r="J34" s="4"/>
      <c r="K34" s="4"/>
      <c r="L34" s="4"/>
      <c r="M34" s="4"/>
    </row>
    <row r="35" spans="1:13" x14ac:dyDescent="0.25">
      <c r="A35" s="19" t="str">
        <f t="shared" si="0"/>
        <v/>
      </c>
      <c r="B35" s="4"/>
      <c r="C35" s="4"/>
      <c r="D35" s="4"/>
      <c r="E35" s="5"/>
      <c r="F35" s="6"/>
      <c r="G35" s="7"/>
      <c r="H35" s="4"/>
      <c r="I35" s="4"/>
      <c r="J35" s="4"/>
      <c r="K35" s="4"/>
      <c r="L35" s="4"/>
      <c r="M35" s="4"/>
    </row>
    <row r="36" spans="1:13" x14ac:dyDescent="0.25">
      <c r="A36" s="19" t="str">
        <f t="shared" si="0"/>
        <v/>
      </c>
      <c r="B36" s="4"/>
      <c r="C36" s="4"/>
      <c r="D36" s="4"/>
      <c r="E36" s="5"/>
      <c r="F36" s="6"/>
      <c r="G36" s="7"/>
      <c r="H36" s="4"/>
      <c r="I36" s="4"/>
      <c r="J36" s="4"/>
      <c r="K36" s="4"/>
      <c r="L36" s="4"/>
      <c r="M36" s="4"/>
    </row>
    <row r="37" spans="1:13" x14ac:dyDescent="0.25">
      <c r="A37" s="19" t="str">
        <f t="shared" si="0"/>
        <v/>
      </c>
      <c r="B37" s="4"/>
      <c r="C37" s="4"/>
      <c r="D37" s="4"/>
      <c r="E37" s="5"/>
      <c r="F37" s="6"/>
      <c r="G37" s="7"/>
      <c r="H37" s="4"/>
      <c r="I37" s="4"/>
      <c r="J37" s="4"/>
      <c r="K37" s="4"/>
      <c r="L37" s="4"/>
      <c r="M37" s="4"/>
    </row>
    <row r="38" spans="1:13" x14ac:dyDescent="0.25">
      <c r="A38" s="19" t="str">
        <f t="shared" si="0"/>
        <v/>
      </c>
      <c r="B38" s="4"/>
      <c r="C38" s="4"/>
      <c r="D38" s="4"/>
      <c r="E38" s="5"/>
      <c r="F38" s="6"/>
      <c r="G38" s="7"/>
      <c r="H38" s="4"/>
      <c r="I38" s="4"/>
      <c r="J38" s="4"/>
      <c r="K38" s="4"/>
      <c r="L38" s="4"/>
      <c r="M38" s="4"/>
    </row>
    <row r="39" spans="1:13" x14ac:dyDescent="0.25">
      <c r="A39" s="19" t="str">
        <f t="shared" si="0"/>
        <v/>
      </c>
      <c r="B39" s="4"/>
      <c r="C39" s="4"/>
      <c r="D39" s="4"/>
      <c r="E39" s="5"/>
      <c r="F39" s="6"/>
      <c r="G39" s="7"/>
      <c r="H39" s="4"/>
      <c r="I39" s="4"/>
      <c r="J39" s="4"/>
      <c r="K39" s="4"/>
      <c r="L39" s="4"/>
      <c r="M39" s="4"/>
    </row>
    <row r="40" spans="1:13" x14ac:dyDescent="0.25">
      <c r="A40" s="19" t="str">
        <f t="shared" si="0"/>
        <v/>
      </c>
      <c r="B40" s="4"/>
      <c r="C40" s="4"/>
      <c r="D40" s="4"/>
      <c r="E40" s="5"/>
      <c r="F40" s="6"/>
      <c r="G40" s="7"/>
      <c r="H40" s="4"/>
      <c r="I40" s="4"/>
      <c r="J40" s="4"/>
      <c r="K40" s="4"/>
      <c r="L40" s="4"/>
      <c r="M40" s="4"/>
    </row>
    <row r="41" spans="1:13" x14ac:dyDescent="0.25">
      <c r="A41" s="19" t="str">
        <f t="shared" si="0"/>
        <v/>
      </c>
      <c r="B41" s="4"/>
      <c r="C41" s="4"/>
      <c r="D41" s="4"/>
      <c r="E41" s="5"/>
      <c r="F41" s="6"/>
      <c r="G41" s="7"/>
      <c r="H41" s="4"/>
      <c r="I41" s="4"/>
      <c r="J41" s="4"/>
      <c r="K41" s="4"/>
      <c r="L41" s="4"/>
      <c r="M41" s="4"/>
    </row>
    <row r="42" spans="1:13" x14ac:dyDescent="0.25">
      <c r="A42" s="19" t="str">
        <f t="shared" si="0"/>
        <v/>
      </c>
      <c r="B42" s="4"/>
      <c r="C42" s="4"/>
      <c r="D42" s="4"/>
      <c r="E42" s="5"/>
      <c r="F42" s="6"/>
      <c r="G42" s="7"/>
      <c r="H42" s="4"/>
      <c r="I42" s="4"/>
      <c r="J42" s="4"/>
      <c r="K42" s="4"/>
      <c r="L42" s="4"/>
      <c r="M42" s="4"/>
    </row>
    <row r="43" spans="1:13" x14ac:dyDescent="0.25">
      <c r="A43" s="19" t="str">
        <f t="shared" si="0"/>
        <v/>
      </c>
      <c r="B43" s="4"/>
      <c r="C43" s="4"/>
      <c r="D43" s="4"/>
      <c r="E43" s="5"/>
      <c r="F43" s="6"/>
      <c r="G43" s="7"/>
      <c r="H43" s="4"/>
      <c r="I43" s="4"/>
      <c r="J43" s="4"/>
      <c r="K43" s="4"/>
      <c r="L43" s="4"/>
      <c r="M43" s="4"/>
    </row>
    <row r="44" spans="1:13" x14ac:dyDescent="0.25">
      <c r="A44" s="19" t="str">
        <f t="shared" si="0"/>
        <v/>
      </c>
      <c r="B44" s="4"/>
      <c r="C44" s="4"/>
      <c r="D44" s="4"/>
      <c r="E44" s="5"/>
      <c r="F44" s="6"/>
      <c r="G44" s="7"/>
      <c r="H44" s="4"/>
      <c r="I44" s="4"/>
      <c r="J44" s="4"/>
      <c r="K44" s="4"/>
      <c r="L44" s="4"/>
      <c r="M44" s="4"/>
    </row>
    <row r="45" spans="1:13" x14ac:dyDescent="0.25">
      <c r="A45" s="19" t="str">
        <f t="shared" si="0"/>
        <v/>
      </c>
      <c r="B45" s="4"/>
      <c r="C45" s="4"/>
      <c r="D45" s="4"/>
      <c r="E45" s="5"/>
      <c r="F45" s="6"/>
      <c r="G45" s="7"/>
      <c r="H45" s="4"/>
      <c r="I45" s="4"/>
      <c r="J45" s="4"/>
      <c r="K45" s="4"/>
      <c r="L45" s="4"/>
      <c r="M45" s="4"/>
    </row>
    <row r="46" spans="1:13" x14ac:dyDescent="0.25">
      <c r="A46" s="19" t="str">
        <f t="shared" si="0"/>
        <v/>
      </c>
      <c r="B46" s="4"/>
      <c r="C46" s="4"/>
      <c r="D46" s="4"/>
      <c r="E46" s="5"/>
      <c r="F46" s="6"/>
      <c r="G46" s="7"/>
      <c r="H46" s="4"/>
      <c r="I46" s="4"/>
      <c r="J46" s="4"/>
      <c r="K46" s="4"/>
      <c r="L46" s="4"/>
      <c r="M46" s="4"/>
    </row>
    <row r="47" spans="1:13" x14ac:dyDescent="0.25">
      <c r="A47" s="19" t="str">
        <f t="shared" si="0"/>
        <v/>
      </c>
      <c r="B47" s="4"/>
      <c r="C47" s="4"/>
      <c r="D47" s="4"/>
      <c r="E47" s="5"/>
      <c r="F47" s="6"/>
      <c r="G47" s="7"/>
      <c r="H47" s="4"/>
      <c r="I47" s="4"/>
      <c r="J47" s="4"/>
      <c r="K47" s="4"/>
      <c r="L47" s="4"/>
      <c r="M47" s="4"/>
    </row>
    <row r="48" spans="1:13" x14ac:dyDescent="0.25">
      <c r="A48" s="19" t="str">
        <f t="shared" si="0"/>
        <v/>
      </c>
      <c r="B48" s="4"/>
      <c r="C48" s="4"/>
      <c r="D48" s="4"/>
      <c r="E48" s="5"/>
      <c r="F48" s="6"/>
      <c r="G48" s="7"/>
      <c r="H48" s="4"/>
      <c r="I48" s="4"/>
      <c r="J48" s="4"/>
      <c r="K48" s="4"/>
      <c r="L48" s="4"/>
      <c r="M48" s="4"/>
    </row>
    <row r="49" spans="1:13" x14ac:dyDescent="0.25">
      <c r="A49" s="19" t="str">
        <f t="shared" si="0"/>
        <v/>
      </c>
      <c r="B49" s="4"/>
      <c r="C49" s="4"/>
      <c r="D49" s="4"/>
      <c r="E49" s="5"/>
      <c r="F49" s="6"/>
      <c r="G49" s="7"/>
      <c r="H49" s="4"/>
      <c r="I49" s="4"/>
      <c r="J49" s="4"/>
      <c r="K49" s="4"/>
      <c r="L49" s="4"/>
      <c r="M49" s="4"/>
    </row>
    <row r="50" spans="1:13" x14ac:dyDescent="0.25">
      <c r="A50" s="19" t="str">
        <f t="shared" si="0"/>
        <v/>
      </c>
      <c r="B50" s="4"/>
      <c r="C50" s="4"/>
      <c r="D50" s="4"/>
      <c r="E50" s="5"/>
      <c r="F50" s="6"/>
      <c r="G50" s="7"/>
      <c r="H50" s="4"/>
      <c r="I50" s="4"/>
      <c r="J50" s="4"/>
      <c r="K50" s="4"/>
      <c r="L50" s="4"/>
      <c r="M50" s="4"/>
    </row>
    <row r="51" spans="1:13" x14ac:dyDescent="0.25">
      <c r="A51" s="19" t="str">
        <f t="shared" si="0"/>
        <v/>
      </c>
      <c r="B51" s="4"/>
      <c r="C51" s="4"/>
      <c r="D51" s="4"/>
      <c r="E51" s="5"/>
      <c r="F51" s="6"/>
      <c r="G51" s="7"/>
      <c r="H51" s="4"/>
      <c r="I51" s="4"/>
      <c r="J51" s="4"/>
      <c r="K51" s="4"/>
      <c r="L51" s="4"/>
      <c r="M51" s="4"/>
    </row>
    <row r="52" spans="1:13" x14ac:dyDescent="0.25">
      <c r="A52" s="19" t="str">
        <f t="shared" si="0"/>
        <v/>
      </c>
      <c r="B52" s="4"/>
      <c r="C52" s="4"/>
      <c r="D52" s="4"/>
      <c r="E52" s="5"/>
      <c r="F52" s="6"/>
      <c r="G52" s="7"/>
      <c r="H52" s="4"/>
      <c r="I52" s="4"/>
      <c r="J52" s="4"/>
      <c r="K52" s="4"/>
      <c r="L52" s="4"/>
      <c r="M52" s="4"/>
    </row>
    <row r="53" spans="1:13" x14ac:dyDescent="0.25">
      <c r="A53" s="19" t="str">
        <f t="shared" si="0"/>
        <v/>
      </c>
      <c r="B53" s="4"/>
      <c r="C53" s="4"/>
      <c r="D53" s="4"/>
      <c r="E53" s="5"/>
      <c r="F53" s="6"/>
      <c r="G53" s="7"/>
      <c r="H53" s="4"/>
      <c r="I53" s="4"/>
      <c r="J53" s="4"/>
      <c r="K53" s="4"/>
      <c r="L53" s="4"/>
      <c r="M53" s="4"/>
    </row>
    <row r="54" spans="1:13" x14ac:dyDescent="0.25">
      <c r="A54" s="19" t="str">
        <f t="shared" si="0"/>
        <v/>
      </c>
      <c r="B54" s="4"/>
      <c r="C54" s="4"/>
      <c r="D54" s="4"/>
      <c r="E54" s="5"/>
      <c r="F54" s="6"/>
      <c r="G54" s="7"/>
      <c r="H54" s="4"/>
      <c r="I54" s="4"/>
      <c r="J54" s="4"/>
      <c r="K54" s="4"/>
      <c r="L54" s="4"/>
      <c r="M54" s="4"/>
    </row>
    <row r="55" spans="1:13" x14ac:dyDescent="0.25">
      <c r="A55" s="19" t="str">
        <f t="shared" si="0"/>
        <v/>
      </c>
      <c r="B55" s="4"/>
      <c r="C55" s="4"/>
      <c r="D55" s="4"/>
      <c r="E55" s="5"/>
      <c r="F55" s="6"/>
      <c r="G55" s="7"/>
      <c r="H55" s="4"/>
      <c r="I55" s="4"/>
      <c r="J55" s="4"/>
      <c r="K55" s="4"/>
      <c r="L55" s="4"/>
      <c r="M55" s="4"/>
    </row>
  </sheetData>
  <sheetProtection password="B3DD" sheet="1" objects="1" scenarios="1"/>
  <mergeCells count="4">
    <mergeCell ref="A1:M1"/>
    <mergeCell ref="E3:F3"/>
    <mergeCell ref="E2:F2"/>
    <mergeCell ref="C3:D3"/>
  </mergeCells>
  <conditionalFormatting sqref="E4:E1048576 E1:E2">
    <cfRule type="cellIs" priority="3" operator="greaterThan">
      <formula>0</formula>
    </cfRule>
  </conditionalFormatting>
  <conditionalFormatting sqref="F6:F55">
    <cfRule type="cellIs" priority="2" operator="between">
      <formula>0</formula>
      <formula>999999999</formula>
    </cfRule>
  </conditionalFormatting>
  <dataValidations xWindow="566" yWindow="191" count="11">
    <dataValidation type="whole" allowBlank="1" showInputMessage="1" showErrorMessage="1" errorTitle="ERROR" error="Número de Celular NO Válido" promptTitle="INGRESE" prompt="El Número de Celular" sqref="F6:F55">
      <formula1>900000000</formula1>
      <formula2>999999999</formula2>
    </dataValidation>
    <dataValidation type="custom" allowBlank="1" showInputMessage="1" showErrorMessage="1" errorTitle="ERROR" error="No ES UN CORREO VÁLIDO" promptTitle="INGRESE" prompt="El Correro Electrónico del Trabajador" sqref="G6:G55">
      <formula1>AND(FIND("@",G6),FIND(".",G6,FIND("@",G6)))</formula1>
    </dataValidation>
    <dataValidation allowBlank="1" showInputMessage="1" showErrorMessage="1" errorTitle="ERROR" error="ACCIÓN NO PERMITIDA" promptTitle="INGRESE" prompt="El Apellido Paterno o el Primer Apellido del Trabajador" sqref="B6:B55"/>
    <dataValidation allowBlank="1" showInputMessage="1" showErrorMessage="1" errorTitle="ERROR" error="ACCIÓN NO PERMITIDA" promptTitle="INGRESE" prompt="El Apellido Materno o Segundo Apellido del Trabajador" sqref="C6:C55"/>
    <dataValidation allowBlank="1" showInputMessage="1" showErrorMessage="1" errorTitle="ERROR" error="ACCIÓN NO PERMITIDA" promptTitle="INGRESE" prompt="Los Nombres del Trabajador" sqref="D6:D55"/>
    <dataValidation allowBlank="1" showInputMessage="1" showErrorMessage="1" errorTitle="ERROR" error="ACCIÓN NO PERMITIDA" promptTitle="INGRESE" prompt="El Nombre del Título de mayor nivel alcanzado por el Trabajador" sqref="J6:J55"/>
    <dataValidation allowBlank="1" showInputMessage="1" showErrorMessage="1" errorTitle="ERROR" error="ACCIÓN NO PERMITIDA" promptTitle="INGRESE" prompt="El Nombre del Centro de Estudios del Titulo de Mayor Nivel Alcanzado por el Trabajador" sqref="K6:K55"/>
    <dataValidation allowBlank="1" showInputMessage="1" showErrorMessage="1" errorTitle="ERROR" error="ACCIÓN NO PERMITIDA" promptTitle="INGRESE" prompt="La Especialidad del Trabajador" sqref="L6:L55"/>
    <dataValidation type="date" operator="notBetween" allowBlank="1" showInputMessage="1" showErrorMessage="1" errorTitle="ERROR" error="Acción NO Permitida" promptTitle="INGRESE" prompt="El Año en que Obtuvo el Título el Trabajador" sqref="M6:M55">
      <formula1>25569</formula1>
      <formula2>TODAY()</formula2>
    </dataValidation>
    <dataValidation type="whole" allowBlank="1" showInputMessage="1" showErrorMessage="1" errorTitle="Error" error="Sólo se permite Números hasta 8 dígitos" promptTitle="Ingrese" prompt="El Número de DNI" sqref="E4:E1048576 E1:E2">
      <formula1>0</formula1>
      <formula2>99999999</formula2>
    </dataValidation>
    <dataValidation type="list" allowBlank="1" showInputMessage="1" showErrorMessage="1" errorTitle="ERROR" error="ACCIÓN NO PERMITIDA" promptTitle="SELECCIONE" prompt="El Grado o el Nivel del Trabajador" sqref="I6:I55">
      <formula1>INDIRECT(H6)</formula1>
    </dataValidation>
  </dataValidations>
  <pageMargins left="0.25" right="0.25" top="0.75" bottom="0.75" header="0.3" footer="0.3"/>
  <pageSetup paperSize="9" scale="44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xWindow="566" yWindow="191" count="1">
        <x14:dataValidation type="list" allowBlank="1" showInputMessage="1" showErrorMessage="1" errorTitle="ERROR" error="ACCIÓN NO PERMITIDA" promptTitle="SELECCIONE" prompt="El Tipo de Trabajador">
          <x14:formula1>
            <xm:f>DATOS!$A$1:$G$1</xm:f>
          </x14:formula1>
          <xm:sqref>H6:H55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355"/>
  <sheetViews>
    <sheetView topLeftCell="O1" workbookViewId="0">
      <selection activeCell="S15" sqref="S15"/>
    </sheetView>
  </sheetViews>
  <sheetFormatPr baseColWidth="10" defaultRowHeight="15" x14ac:dyDescent="0.25"/>
  <cols>
    <col min="1" max="1" width="19" style="22" hidden="1" customWidth="1"/>
    <col min="2" max="2" width="19.42578125" style="22" hidden="1" customWidth="1"/>
    <col min="3" max="3" width="32" style="22" hidden="1" customWidth="1"/>
    <col min="4" max="4" width="32.42578125" style="22" hidden="1" customWidth="1"/>
    <col min="5" max="5" width="24.85546875" style="22" hidden="1" customWidth="1"/>
    <col min="6" max="6" width="25.28515625" style="22" hidden="1" customWidth="1"/>
    <col min="7" max="7" width="15.7109375" style="22" hidden="1" customWidth="1"/>
    <col min="8" max="8" width="0" style="22" hidden="1" customWidth="1"/>
    <col min="9" max="9" width="15.5703125" style="22" hidden="1" customWidth="1"/>
    <col min="10" max="10" width="40" style="22" hidden="1" customWidth="1"/>
    <col min="11" max="11" width="36.140625" style="22" hidden="1" customWidth="1"/>
    <col min="12" max="12" width="24.140625" style="22" hidden="1" customWidth="1"/>
    <col min="13" max="13" width="50.7109375" style="22" hidden="1" customWidth="1"/>
    <col min="14" max="14" width="33.42578125" style="22" hidden="1" customWidth="1"/>
    <col min="15" max="16384" width="11.42578125" style="22"/>
  </cols>
  <sheetData>
    <row r="1" spans="1:14" s="20" customFormat="1" x14ac:dyDescent="0.25">
      <c r="A1" s="20" t="s">
        <v>35</v>
      </c>
      <c r="B1" s="20" t="s">
        <v>36</v>
      </c>
      <c r="C1" s="20" t="s">
        <v>37</v>
      </c>
      <c r="D1" s="20" t="s">
        <v>38</v>
      </c>
      <c r="E1" s="20" t="s">
        <v>39</v>
      </c>
      <c r="F1" s="20" t="s">
        <v>40</v>
      </c>
      <c r="G1" s="20" t="s">
        <v>41</v>
      </c>
      <c r="I1" s="21" t="s">
        <v>44</v>
      </c>
      <c r="J1" s="21" t="s">
        <v>45</v>
      </c>
      <c r="K1" s="21" t="s">
        <v>46</v>
      </c>
      <c r="L1" s="21" t="s">
        <v>47</v>
      </c>
      <c r="M1" s="21" t="s">
        <v>48</v>
      </c>
      <c r="N1" s="21" t="s">
        <v>49</v>
      </c>
    </row>
    <row r="2" spans="1:14" x14ac:dyDescent="0.25">
      <c r="A2" s="22" t="s">
        <v>13</v>
      </c>
      <c r="B2" s="22" t="s">
        <v>21</v>
      </c>
      <c r="C2" s="22" t="s">
        <v>21</v>
      </c>
      <c r="D2" s="22" t="s">
        <v>21</v>
      </c>
      <c r="E2" s="22" t="s">
        <v>22</v>
      </c>
      <c r="F2" s="22" t="s">
        <v>22</v>
      </c>
      <c r="G2" s="22" t="s">
        <v>32</v>
      </c>
      <c r="I2" s="23">
        <v>665950</v>
      </c>
      <c r="J2" s="22" t="s">
        <v>50</v>
      </c>
      <c r="K2" s="22" t="s">
        <v>51</v>
      </c>
      <c r="L2" s="22" t="s">
        <v>52</v>
      </c>
      <c r="M2" s="22" t="s">
        <v>53</v>
      </c>
      <c r="N2" s="22" t="s">
        <v>54</v>
      </c>
    </row>
    <row r="3" spans="1:14" x14ac:dyDescent="0.25">
      <c r="A3" s="22" t="s">
        <v>14</v>
      </c>
      <c r="E3" s="22" t="s">
        <v>23</v>
      </c>
      <c r="F3" s="22" t="s">
        <v>23</v>
      </c>
      <c r="G3" s="22" t="s">
        <v>33</v>
      </c>
      <c r="I3" s="23">
        <v>1335504</v>
      </c>
      <c r="J3" s="22" t="s">
        <v>55</v>
      </c>
      <c r="K3" s="22" t="s">
        <v>51</v>
      </c>
      <c r="L3" s="22" t="s">
        <v>52</v>
      </c>
      <c r="M3" s="22" t="s">
        <v>56</v>
      </c>
      <c r="N3" s="22" t="s">
        <v>57</v>
      </c>
    </row>
    <row r="4" spans="1:14" x14ac:dyDescent="0.25">
      <c r="A4" s="22" t="s">
        <v>15</v>
      </c>
      <c r="E4" s="22" t="s">
        <v>24</v>
      </c>
      <c r="F4" s="22" t="s">
        <v>24</v>
      </c>
      <c r="G4" s="22" t="s">
        <v>34</v>
      </c>
      <c r="I4" s="23">
        <v>411637</v>
      </c>
      <c r="J4" s="22" t="s">
        <v>50</v>
      </c>
      <c r="K4" s="22" t="s">
        <v>58</v>
      </c>
      <c r="L4" s="22" t="s">
        <v>52</v>
      </c>
      <c r="M4" s="22" t="s">
        <v>53</v>
      </c>
      <c r="N4" s="22" t="s">
        <v>54</v>
      </c>
    </row>
    <row r="5" spans="1:14" x14ac:dyDescent="0.25">
      <c r="A5" s="22" t="s">
        <v>16</v>
      </c>
      <c r="E5" s="22" t="s">
        <v>25</v>
      </c>
      <c r="F5" s="22" t="s">
        <v>25</v>
      </c>
      <c r="I5" s="23">
        <v>718213</v>
      </c>
      <c r="J5" s="22" t="s">
        <v>59</v>
      </c>
      <c r="K5" s="22" t="s">
        <v>58</v>
      </c>
      <c r="L5" s="22" t="s">
        <v>52</v>
      </c>
      <c r="M5" s="22" t="s">
        <v>60</v>
      </c>
      <c r="N5" s="22" t="s">
        <v>61</v>
      </c>
    </row>
    <row r="6" spans="1:14" x14ac:dyDescent="0.25">
      <c r="A6" s="22" t="s">
        <v>17</v>
      </c>
      <c r="E6" s="22" t="s">
        <v>26</v>
      </c>
      <c r="F6" s="22" t="s">
        <v>26</v>
      </c>
      <c r="I6" s="23">
        <v>0</v>
      </c>
      <c r="J6" s="22" t="s">
        <v>666</v>
      </c>
      <c r="K6" s="22" t="s">
        <v>666</v>
      </c>
      <c r="L6" s="22" t="s">
        <v>666</v>
      </c>
      <c r="M6" s="22" t="s">
        <v>666</v>
      </c>
      <c r="N6" s="22" t="s">
        <v>666</v>
      </c>
    </row>
    <row r="7" spans="1:14" x14ac:dyDescent="0.25">
      <c r="A7" s="22" t="s">
        <v>18</v>
      </c>
      <c r="E7" s="22" t="s">
        <v>27</v>
      </c>
      <c r="F7" s="22" t="s">
        <v>27</v>
      </c>
      <c r="I7" s="23">
        <v>415653</v>
      </c>
      <c r="J7" s="22" t="s">
        <v>63</v>
      </c>
      <c r="K7" s="22" t="s">
        <v>64</v>
      </c>
      <c r="L7" s="22" t="s">
        <v>52</v>
      </c>
      <c r="M7" s="22" t="s">
        <v>65</v>
      </c>
      <c r="N7" s="22" t="s">
        <v>54</v>
      </c>
    </row>
    <row r="8" spans="1:14" x14ac:dyDescent="0.25">
      <c r="A8" s="22" t="s">
        <v>19</v>
      </c>
      <c r="E8" s="22" t="s">
        <v>28</v>
      </c>
      <c r="F8" s="22" t="s">
        <v>28</v>
      </c>
      <c r="I8" s="23">
        <v>535187</v>
      </c>
      <c r="J8" s="22" t="s">
        <v>66</v>
      </c>
      <c r="K8" s="22" t="s">
        <v>64</v>
      </c>
      <c r="L8" s="22" t="s">
        <v>52</v>
      </c>
      <c r="M8" s="22" t="s">
        <v>67</v>
      </c>
      <c r="N8" s="22" t="s">
        <v>54</v>
      </c>
    </row>
    <row r="9" spans="1:14" x14ac:dyDescent="0.25">
      <c r="A9" s="22" t="s">
        <v>20</v>
      </c>
      <c r="E9" s="22" t="s">
        <v>29</v>
      </c>
      <c r="F9" s="22" t="s">
        <v>29</v>
      </c>
      <c r="I9" s="23">
        <v>567875</v>
      </c>
      <c r="J9" s="22" t="s">
        <v>68</v>
      </c>
      <c r="K9" s="22" t="s">
        <v>64</v>
      </c>
      <c r="L9" s="22" t="s">
        <v>52</v>
      </c>
      <c r="M9" s="22" t="s">
        <v>69</v>
      </c>
      <c r="N9" s="22" t="s">
        <v>54</v>
      </c>
    </row>
    <row r="10" spans="1:14" x14ac:dyDescent="0.25">
      <c r="E10" s="22" t="s">
        <v>30</v>
      </c>
      <c r="F10" s="22" t="s">
        <v>30</v>
      </c>
      <c r="I10" s="23">
        <v>597740</v>
      </c>
      <c r="J10" s="22" t="s">
        <v>70</v>
      </c>
      <c r="K10" s="22" t="s">
        <v>64</v>
      </c>
      <c r="L10" s="22" t="s">
        <v>52</v>
      </c>
      <c r="M10" s="22" t="s">
        <v>71</v>
      </c>
      <c r="N10" s="22" t="s">
        <v>54</v>
      </c>
    </row>
    <row r="11" spans="1:14" x14ac:dyDescent="0.25">
      <c r="E11" s="22" t="s">
        <v>31</v>
      </c>
      <c r="F11" s="22" t="s">
        <v>31</v>
      </c>
      <c r="I11" s="23">
        <v>597773</v>
      </c>
      <c r="J11" s="22" t="s">
        <v>72</v>
      </c>
      <c r="K11" s="22" t="s">
        <v>64</v>
      </c>
      <c r="L11" s="22" t="s">
        <v>52</v>
      </c>
      <c r="M11" s="22" t="s">
        <v>73</v>
      </c>
      <c r="N11" s="22" t="s">
        <v>54</v>
      </c>
    </row>
    <row r="12" spans="1:14" x14ac:dyDescent="0.25">
      <c r="I12" s="23">
        <v>681130</v>
      </c>
      <c r="J12" s="22" t="s">
        <v>74</v>
      </c>
      <c r="K12" s="22" t="s">
        <v>64</v>
      </c>
      <c r="L12" s="22" t="s">
        <v>52</v>
      </c>
      <c r="M12" s="22" t="s">
        <v>75</v>
      </c>
      <c r="N12" s="22" t="s">
        <v>54</v>
      </c>
    </row>
    <row r="13" spans="1:14" x14ac:dyDescent="0.25">
      <c r="I13" s="23">
        <v>1100551</v>
      </c>
      <c r="J13" s="22" t="s">
        <v>76</v>
      </c>
      <c r="K13" s="22" t="s">
        <v>64</v>
      </c>
      <c r="L13" s="22" t="s">
        <v>52</v>
      </c>
      <c r="M13" s="22" t="s">
        <v>77</v>
      </c>
      <c r="N13" s="22" t="s">
        <v>54</v>
      </c>
    </row>
    <row r="14" spans="1:14" x14ac:dyDescent="0.25">
      <c r="I14" s="23">
        <v>1101278</v>
      </c>
      <c r="J14" s="22" t="s">
        <v>78</v>
      </c>
      <c r="K14" s="22" t="s">
        <v>64</v>
      </c>
      <c r="L14" s="22" t="s">
        <v>52</v>
      </c>
      <c r="M14" s="22" t="s">
        <v>79</v>
      </c>
      <c r="N14" s="22" t="s">
        <v>54</v>
      </c>
    </row>
    <row r="15" spans="1:14" x14ac:dyDescent="0.25">
      <c r="I15" s="23">
        <v>849067</v>
      </c>
      <c r="J15" s="22" t="s">
        <v>80</v>
      </c>
      <c r="K15" s="22" t="s">
        <v>64</v>
      </c>
      <c r="L15" s="22" t="s">
        <v>81</v>
      </c>
      <c r="M15" s="22" t="s">
        <v>82</v>
      </c>
      <c r="N15" s="22" t="s">
        <v>54</v>
      </c>
    </row>
    <row r="16" spans="1:14" x14ac:dyDescent="0.25">
      <c r="I16" s="23">
        <v>1313691</v>
      </c>
      <c r="J16" s="22" t="s">
        <v>83</v>
      </c>
      <c r="K16" s="22" t="s">
        <v>64</v>
      </c>
      <c r="L16" s="22" t="s">
        <v>52</v>
      </c>
      <c r="M16" s="22" t="s">
        <v>84</v>
      </c>
      <c r="N16" s="22" t="s">
        <v>54</v>
      </c>
    </row>
    <row r="17" spans="9:14" x14ac:dyDescent="0.25">
      <c r="I17" s="23">
        <v>1551654</v>
      </c>
      <c r="J17" s="22" t="s">
        <v>85</v>
      </c>
      <c r="K17" s="22" t="s">
        <v>64</v>
      </c>
      <c r="L17" s="22" t="s">
        <v>52</v>
      </c>
      <c r="M17" s="22" t="s">
        <v>86</v>
      </c>
      <c r="N17" s="22" t="s">
        <v>54</v>
      </c>
    </row>
    <row r="18" spans="9:14" x14ac:dyDescent="0.25">
      <c r="I18" s="23">
        <v>1645472</v>
      </c>
      <c r="J18" s="22" t="s">
        <v>87</v>
      </c>
      <c r="K18" s="22" t="s">
        <v>64</v>
      </c>
      <c r="L18" s="22" t="s">
        <v>52</v>
      </c>
      <c r="M18" s="22" t="s">
        <v>88</v>
      </c>
      <c r="N18" s="22" t="s">
        <v>54</v>
      </c>
    </row>
    <row r="19" spans="9:14" x14ac:dyDescent="0.25">
      <c r="I19" s="23">
        <v>1646199</v>
      </c>
      <c r="J19" s="22" t="s">
        <v>89</v>
      </c>
      <c r="K19" s="22" t="s">
        <v>64</v>
      </c>
      <c r="L19" s="22" t="s">
        <v>52</v>
      </c>
      <c r="M19" s="22" t="s">
        <v>90</v>
      </c>
      <c r="N19" s="22" t="s">
        <v>54</v>
      </c>
    </row>
    <row r="20" spans="9:14" x14ac:dyDescent="0.25">
      <c r="I20" s="23">
        <v>1712157</v>
      </c>
      <c r="J20" s="22" t="s">
        <v>91</v>
      </c>
      <c r="K20" s="22" t="s">
        <v>64</v>
      </c>
      <c r="L20" s="22" t="s">
        <v>52</v>
      </c>
      <c r="M20" s="22" t="s">
        <v>92</v>
      </c>
      <c r="N20" s="22" t="s">
        <v>54</v>
      </c>
    </row>
    <row r="21" spans="9:14" x14ac:dyDescent="0.25">
      <c r="I21" s="23">
        <v>644294</v>
      </c>
      <c r="J21" s="22" t="s">
        <v>93</v>
      </c>
      <c r="K21" s="22" t="s">
        <v>64</v>
      </c>
      <c r="L21" s="22" t="s">
        <v>52</v>
      </c>
      <c r="M21" s="22" t="s">
        <v>94</v>
      </c>
      <c r="N21" s="22" t="s">
        <v>95</v>
      </c>
    </row>
    <row r="22" spans="9:14" x14ac:dyDescent="0.25">
      <c r="I22" s="23">
        <v>681155</v>
      </c>
      <c r="J22" s="22" t="s">
        <v>96</v>
      </c>
      <c r="K22" s="22" t="s">
        <v>64</v>
      </c>
      <c r="L22" s="22" t="s">
        <v>52</v>
      </c>
      <c r="M22" s="22" t="s">
        <v>97</v>
      </c>
      <c r="N22" s="22" t="s">
        <v>95</v>
      </c>
    </row>
    <row r="23" spans="9:14" x14ac:dyDescent="0.25">
      <c r="I23" s="23">
        <v>849877</v>
      </c>
      <c r="J23" s="22" t="s">
        <v>98</v>
      </c>
      <c r="K23" s="22" t="s">
        <v>64</v>
      </c>
      <c r="L23" s="22" t="s">
        <v>52</v>
      </c>
      <c r="M23" s="22" t="s">
        <v>99</v>
      </c>
      <c r="N23" s="22" t="s">
        <v>95</v>
      </c>
    </row>
    <row r="24" spans="9:14" x14ac:dyDescent="0.25">
      <c r="I24" s="23">
        <v>567842</v>
      </c>
      <c r="J24" s="22" t="s">
        <v>100</v>
      </c>
      <c r="K24" s="22" t="s">
        <v>64</v>
      </c>
      <c r="L24" s="22" t="s">
        <v>52</v>
      </c>
      <c r="M24" s="22" t="s">
        <v>101</v>
      </c>
      <c r="N24" s="22" t="s">
        <v>102</v>
      </c>
    </row>
    <row r="25" spans="9:14" x14ac:dyDescent="0.25">
      <c r="I25" s="23">
        <v>849901</v>
      </c>
      <c r="J25" s="22" t="s">
        <v>103</v>
      </c>
      <c r="K25" s="22" t="s">
        <v>64</v>
      </c>
      <c r="L25" s="22" t="s">
        <v>52</v>
      </c>
      <c r="M25" s="22" t="s">
        <v>104</v>
      </c>
      <c r="N25" s="22" t="s">
        <v>102</v>
      </c>
    </row>
    <row r="26" spans="9:14" x14ac:dyDescent="0.25">
      <c r="I26" s="23">
        <v>849935</v>
      </c>
      <c r="J26" s="22" t="s">
        <v>105</v>
      </c>
      <c r="K26" s="22" t="s">
        <v>64</v>
      </c>
      <c r="L26" s="22" t="s">
        <v>52</v>
      </c>
      <c r="M26" s="22" t="s">
        <v>106</v>
      </c>
      <c r="N26" s="22" t="s">
        <v>102</v>
      </c>
    </row>
    <row r="27" spans="9:14" x14ac:dyDescent="0.25">
      <c r="I27" s="23">
        <v>1091818</v>
      </c>
      <c r="J27" s="22" t="s">
        <v>107</v>
      </c>
      <c r="K27" s="22" t="s">
        <v>64</v>
      </c>
      <c r="L27" s="22" t="s">
        <v>52</v>
      </c>
      <c r="M27" s="22" t="s">
        <v>108</v>
      </c>
      <c r="N27" s="22" t="s">
        <v>102</v>
      </c>
    </row>
    <row r="28" spans="9:14" x14ac:dyDescent="0.25">
      <c r="I28" s="23">
        <v>1597582</v>
      </c>
      <c r="J28" s="22" t="s">
        <v>109</v>
      </c>
      <c r="K28" s="22" t="s">
        <v>64</v>
      </c>
      <c r="L28" s="22" t="s">
        <v>52</v>
      </c>
      <c r="M28" s="22" t="s">
        <v>110</v>
      </c>
      <c r="N28" s="22" t="s">
        <v>102</v>
      </c>
    </row>
    <row r="29" spans="9:14" x14ac:dyDescent="0.25">
      <c r="I29" s="23">
        <v>1618362</v>
      </c>
      <c r="J29" s="22" t="s">
        <v>111</v>
      </c>
      <c r="K29" s="22" t="s">
        <v>64</v>
      </c>
      <c r="L29" s="22" t="s">
        <v>52</v>
      </c>
      <c r="M29" s="22" t="s">
        <v>112</v>
      </c>
      <c r="N29" s="22" t="s">
        <v>102</v>
      </c>
    </row>
    <row r="30" spans="9:14" x14ac:dyDescent="0.25">
      <c r="I30" s="23">
        <v>415745</v>
      </c>
      <c r="J30" s="22" t="s">
        <v>113</v>
      </c>
      <c r="K30" s="22" t="s">
        <v>64</v>
      </c>
      <c r="L30" s="22" t="s">
        <v>52</v>
      </c>
      <c r="M30" s="22" t="s">
        <v>114</v>
      </c>
      <c r="N30" s="22" t="s">
        <v>57</v>
      </c>
    </row>
    <row r="31" spans="9:14" x14ac:dyDescent="0.25">
      <c r="I31" s="23">
        <v>681148</v>
      </c>
      <c r="J31" s="22" t="s">
        <v>115</v>
      </c>
      <c r="K31" s="22" t="s">
        <v>64</v>
      </c>
      <c r="L31" s="22" t="s">
        <v>52</v>
      </c>
      <c r="M31" s="22" t="s">
        <v>116</v>
      </c>
      <c r="N31" s="22" t="s">
        <v>57</v>
      </c>
    </row>
    <row r="32" spans="9:14" x14ac:dyDescent="0.25">
      <c r="I32" s="23">
        <v>1100593</v>
      </c>
      <c r="J32" s="22" t="s">
        <v>117</v>
      </c>
      <c r="K32" s="22" t="s">
        <v>64</v>
      </c>
      <c r="L32" s="22" t="s">
        <v>52</v>
      </c>
      <c r="M32" s="22" t="s">
        <v>118</v>
      </c>
      <c r="N32" s="22" t="s">
        <v>57</v>
      </c>
    </row>
    <row r="33" spans="9:14" x14ac:dyDescent="0.25">
      <c r="I33" s="23">
        <v>1515204</v>
      </c>
      <c r="J33" s="22" t="s">
        <v>119</v>
      </c>
      <c r="K33" s="22" t="s">
        <v>64</v>
      </c>
      <c r="L33" s="22" t="s">
        <v>52</v>
      </c>
      <c r="M33" s="22" t="s">
        <v>120</v>
      </c>
      <c r="N33" s="22" t="s">
        <v>57</v>
      </c>
    </row>
    <row r="34" spans="9:14" x14ac:dyDescent="0.25">
      <c r="I34" s="23">
        <v>1515212</v>
      </c>
      <c r="J34" s="22" t="s">
        <v>121</v>
      </c>
      <c r="K34" s="22" t="s">
        <v>64</v>
      </c>
      <c r="L34" s="22" t="s">
        <v>52</v>
      </c>
      <c r="M34" s="22" t="s">
        <v>122</v>
      </c>
      <c r="N34" s="22" t="s">
        <v>57</v>
      </c>
    </row>
    <row r="35" spans="9:14" x14ac:dyDescent="0.25">
      <c r="I35" s="23">
        <v>1515220</v>
      </c>
      <c r="J35" s="22" t="s">
        <v>123</v>
      </c>
      <c r="K35" s="22" t="s">
        <v>64</v>
      </c>
      <c r="L35" s="22" t="s">
        <v>52</v>
      </c>
      <c r="M35" s="22" t="s">
        <v>124</v>
      </c>
      <c r="N35" s="22" t="s">
        <v>57</v>
      </c>
    </row>
    <row r="36" spans="9:14" x14ac:dyDescent="0.25">
      <c r="I36" s="23">
        <v>1515238</v>
      </c>
      <c r="J36" s="22" t="s">
        <v>125</v>
      </c>
      <c r="K36" s="22" t="s">
        <v>64</v>
      </c>
      <c r="L36" s="22" t="s">
        <v>52</v>
      </c>
      <c r="M36" s="22" t="s">
        <v>126</v>
      </c>
      <c r="N36" s="22" t="s">
        <v>57</v>
      </c>
    </row>
    <row r="37" spans="9:14" x14ac:dyDescent="0.25">
      <c r="I37" s="23">
        <v>1515253</v>
      </c>
      <c r="J37" s="22" t="s">
        <v>127</v>
      </c>
      <c r="K37" s="22" t="s">
        <v>64</v>
      </c>
      <c r="L37" s="22" t="s">
        <v>52</v>
      </c>
      <c r="M37" s="22" t="s">
        <v>128</v>
      </c>
      <c r="N37" s="22" t="s">
        <v>57</v>
      </c>
    </row>
    <row r="38" spans="9:14" x14ac:dyDescent="0.25">
      <c r="I38" s="23">
        <v>1515261</v>
      </c>
      <c r="J38" s="22" t="s">
        <v>129</v>
      </c>
      <c r="K38" s="22" t="s">
        <v>64</v>
      </c>
      <c r="L38" s="22" t="s">
        <v>52</v>
      </c>
      <c r="M38" s="22" t="s">
        <v>130</v>
      </c>
      <c r="N38" s="22" t="s">
        <v>57</v>
      </c>
    </row>
    <row r="39" spans="9:14" x14ac:dyDescent="0.25">
      <c r="I39" s="23">
        <v>1515279</v>
      </c>
      <c r="J39" s="22" t="s">
        <v>131</v>
      </c>
      <c r="K39" s="22" t="s">
        <v>64</v>
      </c>
      <c r="L39" s="22" t="s">
        <v>52</v>
      </c>
      <c r="M39" s="22" t="s">
        <v>132</v>
      </c>
      <c r="N39" s="22" t="s">
        <v>57</v>
      </c>
    </row>
    <row r="40" spans="9:14" x14ac:dyDescent="0.25">
      <c r="I40" s="23">
        <v>1515287</v>
      </c>
      <c r="J40" s="22" t="s">
        <v>133</v>
      </c>
      <c r="K40" s="22" t="s">
        <v>64</v>
      </c>
      <c r="L40" s="22" t="s">
        <v>52</v>
      </c>
      <c r="M40" s="22" t="s">
        <v>134</v>
      </c>
      <c r="N40" s="22" t="s">
        <v>57</v>
      </c>
    </row>
    <row r="41" spans="9:14" x14ac:dyDescent="0.25">
      <c r="I41" s="23">
        <v>1551613</v>
      </c>
      <c r="J41" s="22" t="s">
        <v>135</v>
      </c>
      <c r="K41" s="22" t="s">
        <v>64</v>
      </c>
      <c r="L41" s="22" t="s">
        <v>52</v>
      </c>
      <c r="M41" s="22" t="s">
        <v>136</v>
      </c>
      <c r="N41" s="22" t="s">
        <v>57</v>
      </c>
    </row>
    <row r="42" spans="9:14" x14ac:dyDescent="0.25">
      <c r="I42" s="23">
        <v>1551621</v>
      </c>
      <c r="J42" s="22" t="s">
        <v>137</v>
      </c>
      <c r="K42" s="22" t="s">
        <v>64</v>
      </c>
      <c r="L42" s="22" t="s">
        <v>52</v>
      </c>
      <c r="M42" s="22" t="s">
        <v>138</v>
      </c>
      <c r="N42" s="22" t="s">
        <v>57</v>
      </c>
    </row>
    <row r="43" spans="9:14" x14ac:dyDescent="0.25">
      <c r="I43" s="23">
        <v>1551639</v>
      </c>
      <c r="J43" s="22" t="s">
        <v>139</v>
      </c>
      <c r="K43" s="22" t="s">
        <v>64</v>
      </c>
      <c r="L43" s="22" t="s">
        <v>52</v>
      </c>
      <c r="M43" s="22" t="s">
        <v>140</v>
      </c>
      <c r="N43" s="22" t="s">
        <v>57</v>
      </c>
    </row>
    <row r="44" spans="9:14" x14ac:dyDescent="0.25">
      <c r="I44" s="23">
        <v>1551605</v>
      </c>
      <c r="J44" s="22" t="s">
        <v>141</v>
      </c>
      <c r="K44" s="22" t="s">
        <v>64</v>
      </c>
      <c r="L44" s="22" t="s">
        <v>52</v>
      </c>
      <c r="M44" s="22" t="s">
        <v>142</v>
      </c>
      <c r="N44" s="22" t="s">
        <v>57</v>
      </c>
    </row>
    <row r="45" spans="9:14" x14ac:dyDescent="0.25">
      <c r="I45" s="23">
        <v>1558774</v>
      </c>
      <c r="J45" s="22" t="s">
        <v>143</v>
      </c>
      <c r="K45" s="22" t="s">
        <v>64</v>
      </c>
      <c r="L45" s="22" t="s">
        <v>52</v>
      </c>
      <c r="M45" s="22" t="s">
        <v>144</v>
      </c>
      <c r="N45" s="22" t="s">
        <v>57</v>
      </c>
    </row>
    <row r="46" spans="9:14" x14ac:dyDescent="0.25">
      <c r="I46" s="23">
        <v>1597616</v>
      </c>
      <c r="J46" s="22" t="s">
        <v>145</v>
      </c>
      <c r="K46" s="22" t="s">
        <v>64</v>
      </c>
      <c r="L46" s="22" t="s">
        <v>52</v>
      </c>
      <c r="M46" s="22" t="s">
        <v>146</v>
      </c>
      <c r="N46" s="22" t="s">
        <v>57</v>
      </c>
    </row>
    <row r="47" spans="9:14" x14ac:dyDescent="0.25">
      <c r="I47" s="23">
        <v>1618321</v>
      </c>
      <c r="J47" s="22" t="s">
        <v>147</v>
      </c>
      <c r="K47" s="22" t="s">
        <v>64</v>
      </c>
      <c r="L47" s="22" t="s">
        <v>52</v>
      </c>
      <c r="M47" s="22" t="s">
        <v>148</v>
      </c>
      <c r="N47" s="22" t="s">
        <v>57</v>
      </c>
    </row>
    <row r="48" spans="9:14" x14ac:dyDescent="0.25">
      <c r="I48" s="23">
        <v>1645415</v>
      </c>
      <c r="J48" s="22" t="s">
        <v>149</v>
      </c>
      <c r="K48" s="22" t="s">
        <v>64</v>
      </c>
      <c r="L48" s="22" t="s">
        <v>52</v>
      </c>
      <c r="M48" s="22" t="s">
        <v>150</v>
      </c>
      <c r="N48" s="22" t="s">
        <v>57</v>
      </c>
    </row>
    <row r="49" spans="9:14" x14ac:dyDescent="0.25">
      <c r="I49" s="23">
        <v>1645423</v>
      </c>
      <c r="J49" s="22" t="s">
        <v>151</v>
      </c>
      <c r="K49" s="22" t="s">
        <v>64</v>
      </c>
      <c r="L49" s="22" t="s">
        <v>52</v>
      </c>
      <c r="M49" s="22" t="s">
        <v>152</v>
      </c>
      <c r="N49" s="22" t="s">
        <v>57</v>
      </c>
    </row>
    <row r="50" spans="9:14" x14ac:dyDescent="0.25">
      <c r="I50" s="23">
        <v>1645431</v>
      </c>
      <c r="J50" s="22" t="s">
        <v>153</v>
      </c>
      <c r="K50" s="22" t="s">
        <v>64</v>
      </c>
      <c r="L50" s="22" t="s">
        <v>52</v>
      </c>
      <c r="M50" s="22" t="s">
        <v>154</v>
      </c>
      <c r="N50" s="22" t="s">
        <v>57</v>
      </c>
    </row>
    <row r="51" spans="9:14" x14ac:dyDescent="0.25">
      <c r="I51" s="23">
        <v>1645449</v>
      </c>
      <c r="J51" s="22" t="s">
        <v>155</v>
      </c>
      <c r="K51" s="22" t="s">
        <v>64</v>
      </c>
      <c r="L51" s="22" t="s">
        <v>52</v>
      </c>
      <c r="M51" s="22" t="s">
        <v>156</v>
      </c>
      <c r="N51" s="22" t="s">
        <v>57</v>
      </c>
    </row>
    <row r="52" spans="9:14" x14ac:dyDescent="0.25">
      <c r="I52" s="23">
        <v>1712090</v>
      </c>
      <c r="J52" s="22" t="s">
        <v>157</v>
      </c>
      <c r="K52" s="22" t="s">
        <v>64</v>
      </c>
      <c r="L52" s="22" t="s">
        <v>52</v>
      </c>
      <c r="M52" s="22" t="s">
        <v>158</v>
      </c>
      <c r="N52" s="22" t="s">
        <v>57</v>
      </c>
    </row>
    <row r="53" spans="9:14" x14ac:dyDescent="0.25">
      <c r="I53" s="23">
        <v>1756667</v>
      </c>
      <c r="J53" s="22" t="s">
        <v>159</v>
      </c>
      <c r="K53" s="22" t="s">
        <v>64</v>
      </c>
      <c r="L53" s="22" t="s">
        <v>62</v>
      </c>
      <c r="M53" s="22" t="s">
        <v>160</v>
      </c>
      <c r="N53" s="22" t="s">
        <v>57</v>
      </c>
    </row>
    <row r="54" spans="9:14" x14ac:dyDescent="0.25">
      <c r="I54" s="23">
        <v>681163</v>
      </c>
      <c r="J54" s="22" t="s">
        <v>161</v>
      </c>
      <c r="K54" s="22" t="s">
        <v>64</v>
      </c>
      <c r="L54" s="22" t="s">
        <v>52</v>
      </c>
      <c r="M54" s="22" t="s">
        <v>162</v>
      </c>
      <c r="N54" s="22" t="s">
        <v>163</v>
      </c>
    </row>
    <row r="55" spans="9:14" x14ac:dyDescent="0.25">
      <c r="I55" s="23">
        <v>850057</v>
      </c>
      <c r="J55" s="22" t="s">
        <v>164</v>
      </c>
      <c r="K55" s="22" t="s">
        <v>64</v>
      </c>
      <c r="L55" s="22" t="s">
        <v>52</v>
      </c>
      <c r="M55" s="22" t="s">
        <v>165</v>
      </c>
      <c r="N55" s="22" t="s">
        <v>163</v>
      </c>
    </row>
    <row r="56" spans="9:14" x14ac:dyDescent="0.25">
      <c r="I56" s="23">
        <v>1645456</v>
      </c>
      <c r="J56" s="22" t="s">
        <v>166</v>
      </c>
      <c r="K56" s="22" t="s">
        <v>64</v>
      </c>
      <c r="L56" s="22" t="s">
        <v>52</v>
      </c>
      <c r="M56" s="22" t="s">
        <v>167</v>
      </c>
      <c r="N56" s="22" t="s">
        <v>163</v>
      </c>
    </row>
    <row r="57" spans="9:14" x14ac:dyDescent="0.25">
      <c r="I57" s="23">
        <v>1712132</v>
      </c>
      <c r="J57" s="22" t="s">
        <v>168</v>
      </c>
      <c r="K57" s="22" t="s">
        <v>64</v>
      </c>
      <c r="L57" s="22" t="s">
        <v>52</v>
      </c>
      <c r="M57" s="22" t="s">
        <v>169</v>
      </c>
      <c r="N57" s="22" t="s">
        <v>163</v>
      </c>
    </row>
    <row r="58" spans="9:14" x14ac:dyDescent="0.25">
      <c r="I58" s="23">
        <v>568535</v>
      </c>
      <c r="J58" s="22" t="s">
        <v>170</v>
      </c>
      <c r="K58" s="22" t="s">
        <v>64</v>
      </c>
      <c r="L58" s="22" t="s">
        <v>52</v>
      </c>
      <c r="M58" s="22" t="s">
        <v>171</v>
      </c>
      <c r="N58" s="22" t="s">
        <v>172</v>
      </c>
    </row>
    <row r="59" spans="9:14" x14ac:dyDescent="0.25">
      <c r="I59" s="23">
        <v>598037</v>
      </c>
      <c r="J59" s="22" t="s">
        <v>173</v>
      </c>
      <c r="K59" s="22" t="s">
        <v>64</v>
      </c>
      <c r="L59" s="22" t="s">
        <v>52</v>
      </c>
      <c r="M59" s="22" t="s">
        <v>174</v>
      </c>
      <c r="N59" s="22" t="s">
        <v>172</v>
      </c>
    </row>
    <row r="60" spans="9:14" x14ac:dyDescent="0.25">
      <c r="I60" s="23">
        <v>1675008</v>
      </c>
      <c r="J60" s="22" t="s">
        <v>175</v>
      </c>
      <c r="K60" s="22" t="s">
        <v>64</v>
      </c>
      <c r="L60" s="22" t="s">
        <v>52</v>
      </c>
      <c r="M60" s="22" t="s">
        <v>176</v>
      </c>
      <c r="N60" s="22" t="s">
        <v>172</v>
      </c>
    </row>
    <row r="61" spans="9:14" x14ac:dyDescent="0.25">
      <c r="I61" s="23">
        <v>706390</v>
      </c>
      <c r="J61" s="22" t="s">
        <v>177</v>
      </c>
      <c r="K61" s="22" t="s">
        <v>64</v>
      </c>
      <c r="L61" s="22" t="s">
        <v>52</v>
      </c>
      <c r="M61" s="22" t="s">
        <v>178</v>
      </c>
      <c r="N61" s="22" t="s">
        <v>179</v>
      </c>
    </row>
    <row r="62" spans="9:14" x14ac:dyDescent="0.25">
      <c r="I62" s="23">
        <v>849422</v>
      </c>
      <c r="J62" s="22" t="s">
        <v>180</v>
      </c>
      <c r="K62" s="22" t="s">
        <v>64</v>
      </c>
      <c r="L62" s="22" t="s">
        <v>52</v>
      </c>
      <c r="M62" s="22" t="s">
        <v>181</v>
      </c>
      <c r="N62" s="22" t="s">
        <v>179</v>
      </c>
    </row>
    <row r="63" spans="9:14" x14ac:dyDescent="0.25">
      <c r="I63" s="23">
        <v>849489</v>
      </c>
      <c r="J63" s="22" t="s">
        <v>182</v>
      </c>
      <c r="K63" s="22" t="s">
        <v>64</v>
      </c>
      <c r="L63" s="22" t="s">
        <v>52</v>
      </c>
      <c r="M63" s="22" t="s">
        <v>183</v>
      </c>
      <c r="N63" s="22" t="s">
        <v>179</v>
      </c>
    </row>
    <row r="64" spans="9:14" x14ac:dyDescent="0.25">
      <c r="I64" s="23">
        <v>849455</v>
      </c>
      <c r="J64" s="22" t="s">
        <v>184</v>
      </c>
      <c r="K64" s="22" t="s">
        <v>64</v>
      </c>
      <c r="L64" s="22" t="s">
        <v>52</v>
      </c>
      <c r="M64" s="22" t="s">
        <v>185</v>
      </c>
      <c r="N64" s="22" t="s">
        <v>179</v>
      </c>
    </row>
    <row r="65" spans="9:14" x14ac:dyDescent="0.25">
      <c r="I65" s="23">
        <v>1597608</v>
      </c>
      <c r="J65" s="22" t="s">
        <v>186</v>
      </c>
      <c r="K65" s="22" t="s">
        <v>64</v>
      </c>
      <c r="L65" s="22" t="s">
        <v>52</v>
      </c>
      <c r="M65" s="22" t="s">
        <v>187</v>
      </c>
      <c r="N65" s="22" t="s">
        <v>179</v>
      </c>
    </row>
    <row r="66" spans="9:14" x14ac:dyDescent="0.25">
      <c r="I66" s="23">
        <v>1645464</v>
      </c>
      <c r="J66" s="22" t="s">
        <v>188</v>
      </c>
      <c r="K66" s="22" t="s">
        <v>64</v>
      </c>
      <c r="L66" s="22" t="s">
        <v>52</v>
      </c>
      <c r="M66" s="22" t="s">
        <v>189</v>
      </c>
      <c r="N66" s="22" t="s">
        <v>179</v>
      </c>
    </row>
    <row r="67" spans="9:14" x14ac:dyDescent="0.25">
      <c r="I67" s="23">
        <v>1675016</v>
      </c>
      <c r="J67" s="22" t="s">
        <v>190</v>
      </c>
      <c r="K67" s="22" t="s">
        <v>64</v>
      </c>
      <c r="L67" s="22" t="s">
        <v>52</v>
      </c>
      <c r="M67" s="22" t="s">
        <v>191</v>
      </c>
      <c r="N67" s="22" t="s">
        <v>179</v>
      </c>
    </row>
    <row r="68" spans="9:14" x14ac:dyDescent="0.25">
      <c r="I68" s="23">
        <v>1675024</v>
      </c>
      <c r="J68" s="22" t="s">
        <v>192</v>
      </c>
      <c r="K68" s="22" t="s">
        <v>64</v>
      </c>
      <c r="L68" s="22" t="s">
        <v>52</v>
      </c>
      <c r="M68" s="22" t="s">
        <v>193</v>
      </c>
      <c r="N68" s="22" t="s">
        <v>179</v>
      </c>
    </row>
    <row r="69" spans="9:14" x14ac:dyDescent="0.25">
      <c r="I69" s="23">
        <v>415737</v>
      </c>
      <c r="J69" s="22" t="s">
        <v>194</v>
      </c>
      <c r="K69" s="22" t="s">
        <v>64</v>
      </c>
      <c r="L69" s="22" t="s">
        <v>52</v>
      </c>
      <c r="M69" s="22" t="s">
        <v>195</v>
      </c>
      <c r="N69" s="22" t="s">
        <v>196</v>
      </c>
    </row>
    <row r="70" spans="9:14" x14ac:dyDescent="0.25">
      <c r="I70" s="23">
        <v>1101559</v>
      </c>
      <c r="J70" s="22" t="s">
        <v>197</v>
      </c>
      <c r="K70" s="22" t="s">
        <v>64</v>
      </c>
      <c r="L70" s="22" t="s">
        <v>52</v>
      </c>
      <c r="M70" s="22" t="s">
        <v>198</v>
      </c>
      <c r="N70" s="22" t="s">
        <v>196</v>
      </c>
    </row>
    <row r="71" spans="9:14" x14ac:dyDescent="0.25">
      <c r="I71" s="23">
        <v>1316603</v>
      </c>
      <c r="J71" s="22" t="s">
        <v>199</v>
      </c>
      <c r="K71" s="22" t="s">
        <v>64</v>
      </c>
      <c r="L71" s="22" t="s">
        <v>52</v>
      </c>
      <c r="M71" s="22" t="s">
        <v>200</v>
      </c>
      <c r="N71" s="22" t="s">
        <v>196</v>
      </c>
    </row>
    <row r="72" spans="9:14" x14ac:dyDescent="0.25">
      <c r="I72" s="23">
        <v>1551647</v>
      </c>
      <c r="J72" s="22" t="s">
        <v>201</v>
      </c>
      <c r="K72" s="22" t="s">
        <v>64</v>
      </c>
      <c r="L72" s="22" t="s">
        <v>52</v>
      </c>
      <c r="M72" s="22" t="s">
        <v>202</v>
      </c>
      <c r="N72" s="22" t="s">
        <v>196</v>
      </c>
    </row>
    <row r="73" spans="9:14" x14ac:dyDescent="0.25">
      <c r="I73" s="23">
        <v>568550</v>
      </c>
      <c r="J73" s="22" t="s">
        <v>203</v>
      </c>
      <c r="K73" s="22" t="s">
        <v>64</v>
      </c>
      <c r="L73" s="22" t="s">
        <v>52</v>
      </c>
      <c r="M73" s="22" t="s">
        <v>204</v>
      </c>
      <c r="N73" s="22" t="s">
        <v>205</v>
      </c>
    </row>
    <row r="74" spans="9:14" x14ac:dyDescent="0.25">
      <c r="I74" s="23">
        <v>849661</v>
      </c>
      <c r="J74" s="22" t="s">
        <v>206</v>
      </c>
      <c r="K74" s="22" t="s">
        <v>64</v>
      </c>
      <c r="L74" s="22" t="s">
        <v>52</v>
      </c>
      <c r="M74" s="22" t="s">
        <v>207</v>
      </c>
      <c r="N74" s="22" t="s">
        <v>205</v>
      </c>
    </row>
    <row r="75" spans="9:14" x14ac:dyDescent="0.25">
      <c r="I75" s="23">
        <v>1372358</v>
      </c>
      <c r="J75" s="22" t="s">
        <v>208</v>
      </c>
      <c r="K75" s="22" t="s">
        <v>64</v>
      </c>
      <c r="L75" s="22" t="s">
        <v>52</v>
      </c>
      <c r="M75" s="22" t="s">
        <v>209</v>
      </c>
      <c r="N75" s="22" t="s">
        <v>205</v>
      </c>
    </row>
    <row r="76" spans="9:14" x14ac:dyDescent="0.25">
      <c r="I76" s="23">
        <v>598003</v>
      </c>
      <c r="J76" s="22" t="s">
        <v>210</v>
      </c>
      <c r="K76" s="22" t="s">
        <v>64</v>
      </c>
      <c r="L76" s="22" t="s">
        <v>52</v>
      </c>
      <c r="M76" s="22" t="s">
        <v>211</v>
      </c>
      <c r="N76" s="22" t="s">
        <v>212</v>
      </c>
    </row>
    <row r="77" spans="9:14" x14ac:dyDescent="0.25">
      <c r="I77" s="23">
        <v>1100676</v>
      </c>
      <c r="J77" s="22" t="s">
        <v>213</v>
      </c>
      <c r="K77" s="22" t="s">
        <v>64</v>
      </c>
      <c r="L77" s="22" t="s">
        <v>52</v>
      </c>
      <c r="M77" s="22" t="s">
        <v>214</v>
      </c>
      <c r="N77" s="22" t="s">
        <v>212</v>
      </c>
    </row>
    <row r="78" spans="9:14" x14ac:dyDescent="0.25">
      <c r="I78" s="23">
        <v>1645480</v>
      </c>
      <c r="J78" s="22" t="s">
        <v>215</v>
      </c>
      <c r="K78" s="22" t="s">
        <v>64</v>
      </c>
      <c r="L78" s="22" t="s">
        <v>52</v>
      </c>
      <c r="M78" s="22" t="s">
        <v>216</v>
      </c>
      <c r="N78" s="22" t="s">
        <v>212</v>
      </c>
    </row>
    <row r="79" spans="9:14" x14ac:dyDescent="0.25">
      <c r="I79" s="23">
        <v>597815</v>
      </c>
      <c r="J79" s="22" t="s">
        <v>217</v>
      </c>
      <c r="K79" s="22" t="s">
        <v>64</v>
      </c>
      <c r="L79" s="22" t="s">
        <v>52</v>
      </c>
      <c r="M79" s="22" t="s">
        <v>218</v>
      </c>
      <c r="N79" s="22" t="s">
        <v>219</v>
      </c>
    </row>
    <row r="80" spans="9:14" x14ac:dyDescent="0.25">
      <c r="I80" s="23">
        <v>849547</v>
      </c>
      <c r="J80" s="22" t="s">
        <v>220</v>
      </c>
      <c r="K80" s="22" t="s">
        <v>64</v>
      </c>
      <c r="L80" s="22" t="s">
        <v>52</v>
      </c>
      <c r="M80" s="22" t="s">
        <v>221</v>
      </c>
      <c r="N80" s="22" t="s">
        <v>219</v>
      </c>
    </row>
    <row r="81" spans="9:14" x14ac:dyDescent="0.25">
      <c r="I81" s="23">
        <v>850115</v>
      </c>
      <c r="J81" s="22" t="s">
        <v>222</v>
      </c>
      <c r="K81" s="22" t="s">
        <v>64</v>
      </c>
      <c r="L81" s="22" t="s">
        <v>52</v>
      </c>
      <c r="M81" s="22" t="s">
        <v>223</v>
      </c>
      <c r="N81" s="22" t="s">
        <v>219</v>
      </c>
    </row>
    <row r="82" spans="9:14" x14ac:dyDescent="0.25">
      <c r="I82" s="23">
        <v>1313675</v>
      </c>
      <c r="J82" s="22" t="s">
        <v>224</v>
      </c>
      <c r="K82" s="22" t="s">
        <v>64</v>
      </c>
      <c r="L82" s="22" t="s">
        <v>52</v>
      </c>
      <c r="M82" s="22" t="s">
        <v>225</v>
      </c>
      <c r="N82" s="22" t="s">
        <v>219</v>
      </c>
    </row>
    <row r="83" spans="9:14" x14ac:dyDescent="0.25">
      <c r="I83" s="23">
        <v>1551662</v>
      </c>
      <c r="J83" s="22" t="s">
        <v>226</v>
      </c>
      <c r="K83" s="22" t="s">
        <v>64</v>
      </c>
      <c r="L83" s="22" t="s">
        <v>52</v>
      </c>
      <c r="M83" s="22" t="s">
        <v>227</v>
      </c>
      <c r="N83" s="22" t="s">
        <v>219</v>
      </c>
    </row>
    <row r="84" spans="9:14" x14ac:dyDescent="0.25">
      <c r="I84" s="23">
        <v>1551670</v>
      </c>
      <c r="J84" s="22" t="s">
        <v>228</v>
      </c>
      <c r="K84" s="22" t="s">
        <v>64</v>
      </c>
      <c r="L84" s="22" t="s">
        <v>52</v>
      </c>
      <c r="M84" s="22" t="s">
        <v>229</v>
      </c>
      <c r="N84" s="22" t="s">
        <v>219</v>
      </c>
    </row>
    <row r="85" spans="9:14" x14ac:dyDescent="0.25">
      <c r="I85" s="23">
        <v>1712140</v>
      </c>
      <c r="J85" s="22" t="s">
        <v>230</v>
      </c>
      <c r="K85" s="22" t="s">
        <v>64</v>
      </c>
      <c r="L85" s="22" t="s">
        <v>52</v>
      </c>
      <c r="M85" s="22" t="s">
        <v>231</v>
      </c>
      <c r="N85" s="22" t="s">
        <v>219</v>
      </c>
    </row>
    <row r="86" spans="9:14" x14ac:dyDescent="0.25">
      <c r="I86" s="23">
        <v>415802</v>
      </c>
      <c r="J86" s="22" t="s">
        <v>232</v>
      </c>
      <c r="K86" s="22" t="s">
        <v>64</v>
      </c>
      <c r="L86" s="22" t="s">
        <v>52</v>
      </c>
      <c r="M86" s="22" t="s">
        <v>233</v>
      </c>
      <c r="N86" s="22" t="s">
        <v>234</v>
      </c>
    </row>
    <row r="87" spans="9:14" x14ac:dyDescent="0.25">
      <c r="I87" s="23">
        <v>535286</v>
      </c>
      <c r="J87" s="22" t="s">
        <v>235</v>
      </c>
      <c r="K87" s="22" t="s">
        <v>64</v>
      </c>
      <c r="L87" s="22" t="s">
        <v>52</v>
      </c>
      <c r="M87" s="22" t="s">
        <v>236</v>
      </c>
      <c r="N87" s="22" t="s">
        <v>237</v>
      </c>
    </row>
    <row r="88" spans="9:14" x14ac:dyDescent="0.25">
      <c r="I88" s="23">
        <v>1551688</v>
      </c>
      <c r="J88" s="22" t="s">
        <v>238</v>
      </c>
      <c r="K88" s="22" t="s">
        <v>64</v>
      </c>
      <c r="L88" s="22" t="s">
        <v>52</v>
      </c>
      <c r="M88" s="22" t="s">
        <v>239</v>
      </c>
      <c r="N88" s="22" t="s">
        <v>237</v>
      </c>
    </row>
    <row r="89" spans="9:14" x14ac:dyDescent="0.25">
      <c r="I89" s="23">
        <v>1551696</v>
      </c>
      <c r="J89" s="22" t="s">
        <v>240</v>
      </c>
      <c r="K89" s="22" t="s">
        <v>64</v>
      </c>
      <c r="L89" s="22" t="s">
        <v>52</v>
      </c>
      <c r="M89" s="22" t="s">
        <v>241</v>
      </c>
      <c r="N89" s="22" t="s">
        <v>237</v>
      </c>
    </row>
    <row r="90" spans="9:14" x14ac:dyDescent="0.25">
      <c r="I90" s="23">
        <v>1597590</v>
      </c>
      <c r="J90" s="22" t="s">
        <v>242</v>
      </c>
      <c r="K90" s="22" t="s">
        <v>64</v>
      </c>
      <c r="L90" s="22" t="s">
        <v>52</v>
      </c>
      <c r="M90" s="22" t="s">
        <v>243</v>
      </c>
      <c r="N90" s="22" t="s">
        <v>237</v>
      </c>
    </row>
    <row r="91" spans="9:14" x14ac:dyDescent="0.25">
      <c r="I91" s="23">
        <v>1618347</v>
      </c>
      <c r="J91" s="22" t="s">
        <v>244</v>
      </c>
      <c r="K91" s="22" t="s">
        <v>64</v>
      </c>
      <c r="L91" s="22" t="s">
        <v>52</v>
      </c>
      <c r="M91" s="22" t="s">
        <v>245</v>
      </c>
      <c r="N91" s="22" t="s">
        <v>237</v>
      </c>
    </row>
    <row r="92" spans="9:14" x14ac:dyDescent="0.25">
      <c r="I92" s="23">
        <v>415729</v>
      </c>
      <c r="J92" s="22" t="s">
        <v>246</v>
      </c>
      <c r="K92" s="22" t="s">
        <v>64</v>
      </c>
      <c r="L92" s="22" t="s">
        <v>52</v>
      </c>
      <c r="M92" s="22" t="s">
        <v>247</v>
      </c>
      <c r="N92" s="22" t="s">
        <v>61</v>
      </c>
    </row>
    <row r="93" spans="9:14" x14ac:dyDescent="0.25">
      <c r="I93" s="23">
        <v>509711</v>
      </c>
      <c r="J93" s="22" t="s">
        <v>248</v>
      </c>
      <c r="K93" s="22" t="s">
        <v>64</v>
      </c>
      <c r="L93" s="22" t="s">
        <v>52</v>
      </c>
      <c r="M93" s="22" t="s">
        <v>249</v>
      </c>
      <c r="N93" s="22" t="s">
        <v>61</v>
      </c>
    </row>
    <row r="94" spans="9:14" x14ac:dyDescent="0.25">
      <c r="I94" s="23">
        <v>568147</v>
      </c>
      <c r="J94" s="22" t="s">
        <v>250</v>
      </c>
      <c r="K94" s="22" t="s">
        <v>64</v>
      </c>
      <c r="L94" s="22" t="s">
        <v>52</v>
      </c>
      <c r="M94" s="22" t="s">
        <v>251</v>
      </c>
      <c r="N94" s="22" t="s">
        <v>61</v>
      </c>
    </row>
    <row r="95" spans="9:14" x14ac:dyDescent="0.25">
      <c r="I95" s="23">
        <v>849273</v>
      </c>
      <c r="J95" s="22" t="s">
        <v>252</v>
      </c>
      <c r="K95" s="22" t="s">
        <v>64</v>
      </c>
      <c r="L95" s="22" t="s">
        <v>52</v>
      </c>
      <c r="M95" s="22" t="s">
        <v>253</v>
      </c>
      <c r="N95" s="22" t="s">
        <v>61</v>
      </c>
    </row>
    <row r="96" spans="9:14" x14ac:dyDescent="0.25">
      <c r="I96" s="23">
        <v>1100635</v>
      </c>
      <c r="J96" s="22" t="s">
        <v>254</v>
      </c>
      <c r="K96" s="22" t="s">
        <v>64</v>
      </c>
      <c r="L96" s="22" t="s">
        <v>52</v>
      </c>
      <c r="M96" s="22" t="s">
        <v>255</v>
      </c>
      <c r="N96" s="22" t="s">
        <v>61</v>
      </c>
    </row>
    <row r="97" spans="9:14" x14ac:dyDescent="0.25">
      <c r="I97" s="23">
        <v>1101591</v>
      </c>
      <c r="J97" s="22" t="s">
        <v>256</v>
      </c>
      <c r="K97" s="22" t="s">
        <v>64</v>
      </c>
      <c r="L97" s="22" t="s">
        <v>52</v>
      </c>
      <c r="M97" s="22" t="s">
        <v>257</v>
      </c>
      <c r="N97" s="22" t="s">
        <v>61</v>
      </c>
    </row>
    <row r="98" spans="9:14" x14ac:dyDescent="0.25">
      <c r="I98" s="23">
        <v>1091933</v>
      </c>
      <c r="J98" s="22" t="s">
        <v>258</v>
      </c>
      <c r="K98" s="22" t="s">
        <v>64</v>
      </c>
      <c r="L98" s="22" t="s">
        <v>52</v>
      </c>
      <c r="M98" s="22" t="s">
        <v>259</v>
      </c>
      <c r="N98" s="22" t="s">
        <v>61</v>
      </c>
    </row>
    <row r="99" spans="9:14" x14ac:dyDescent="0.25">
      <c r="I99" s="23">
        <v>1515246</v>
      </c>
      <c r="J99" s="22" t="s">
        <v>260</v>
      </c>
      <c r="K99" s="22" t="s">
        <v>64</v>
      </c>
      <c r="L99" s="22" t="s">
        <v>52</v>
      </c>
      <c r="M99" s="22" t="s">
        <v>261</v>
      </c>
      <c r="N99" s="22" t="s">
        <v>61</v>
      </c>
    </row>
    <row r="100" spans="9:14" x14ac:dyDescent="0.25">
      <c r="I100" s="23">
        <v>1515295</v>
      </c>
      <c r="J100" s="22" t="s">
        <v>262</v>
      </c>
      <c r="K100" s="22" t="s">
        <v>64</v>
      </c>
      <c r="L100" s="22" t="s">
        <v>52</v>
      </c>
      <c r="M100" s="22" t="s">
        <v>263</v>
      </c>
      <c r="N100" s="22" t="s">
        <v>61</v>
      </c>
    </row>
    <row r="101" spans="9:14" x14ac:dyDescent="0.25">
      <c r="I101" s="23">
        <v>1551704</v>
      </c>
      <c r="J101" s="22" t="s">
        <v>264</v>
      </c>
      <c r="K101" s="22" t="s">
        <v>64</v>
      </c>
      <c r="L101" s="22" t="s">
        <v>52</v>
      </c>
      <c r="M101" s="22" t="s">
        <v>265</v>
      </c>
      <c r="N101" s="22" t="s">
        <v>61</v>
      </c>
    </row>
    <row r="102" spans="9:14" x14ac:dyDescent="0.25">
      <c r="I102" s="23">
        <v>1551712</v>
      </c>
      <c r="J102" s="22" t="s">
        <v>266</v>
      </c>
      <c r="K102" s="22" t="s">
        <v>64</v>
      </c>
      <c r="L102" s="22" t="s">
        <v>52</v>
      </c>
      <c r="M102" s="22" t="s">
        <v>267</v>
      </c>
      <c r="N102" s="22" t="s">
        <v>61</v>
      </c>
    </row>
    <row r="103" spans="9:14" x14ac:dyDescent="0.25">
      <c r="I103" s="23">
        <v>1551720</v>
      </c>
      <c r="J103" s="22" t="s">
        <v>268</v>
      </c>
      <c r="K103" s="22" t="s">
        <v>64</v>
      </c>
      <c r="L103" s="22" t="s">
        <v>52</v>
      </c>
      <c r="M103" s="22" t="s">
        <v>269</v>
      </c>
      <c r="N103" s="22" t="s">
        <v>61</v>
      </c>
    </row>
    <row r="104" spans="9:14" x14ac:dyDescent="0.25">
      <c r="I104" s="23">
        <v>1551738</v>
      </c>
      <c r="J104" s="22" t="s">
        <v>270</v>
      </c>
      <c r="K104" s="22" t="s">
        <v>64</v>
      </c>
      <c r="L104" s="22" t="s">
        <v>52</v>
      </c>
      <c r="M104" s="22" t="s">
        <v>271</v>
      </c>
      <c r="N104" s="22" t="s">
        <v>61</v>
      </c>
    </row>
    <row r="105" spans="9:14" x14ac:dyDescent="0.25">
      <c r="I105" s="23">
        <v>1551746</v>
      </c>
      <c r="J105" s="22" t="s">
        <v>272</v>
      </c>
      <c r="K105" s="22" t="s">
        <v>64</v>
      </c>
      <c r="L105" s="22" t="s">
        <v>52</v>
      </c>
      <c r="M105" s="22" t="s">
        <v>273</v>
      </c>
      <c r="N105" s="22" t="s">
        <v>61</v>
      </c>
    </row>
    <row r="106" spans="9:14" x14ac:dyDescent="0.25">
      <c r="I106" s="23">
        <v>1551753</v>
      </c>
      <c r="J106" s="22" t="s">
        <v>274</v>
      </c>
      <c r="K106" s="22" t="s">
        <v>64</v>
      </c>
      <c r="L106" s="22" t="s">
        <v>52</v>
      </c>
      <c r="M106" s="22" t="s">
        <v>275</v>
      </c>
      <c r="N106" s="22" t="s">
        <v>61</v>
      </c>
    </row>
    <row r="107" spans="9:14" x14ac:dyDescent="0.25">
      <c r="I107" s="23">
        <v>1551761</v>
      </c>
      <c r="J107" s="22" t="s">
        <v>276</v>
      </c>
      <c r="K107" s="22" t="s">
        <v>64</v>
      </c>
      <c r="L107" s="22" t="s">
        <v>52</v>
      </c>
      <c r="M107" s="22" t="s">
        <v>277</v>
      </c>
      <c r="N107" s="22" t="s">
        <v>61</v>
      </c>
    </row>
    <row r="108" spans="9:14" x14ac:dyDescent="0.25">
      <c r="I108" s="23">
        <v>1551779</v>
      </c>
      <c r="J108" s="22" t="s">
        <v>278</v>
      </c>
      <c r="K108" s="22" t="s">
        <v>64</v>
      </c>
      <c r="L108" s="22" t="s">
        <v>52</v>
      </c>
      <c r="M108" s="22" t="s">
        <v>279</v>
      </c>
      <c r="N108" s="22" t="s">
        <v>61</v>
      </c>
    </row>
    <row r="109" spans="9:14" x14ac:dyDescent="0.25">
      <c r="I109" s="23">
        <v>1554971</v>
      </c>
      <c r="J109" s="22" t="s">
        <v>280</v>
      </c>
      <c r="K109" s="22" t="s">
        <v>64</v>
      </c>
      <c r="L109" s="22" t="s">
        <v>52</v>
      </c>
      <c r="M109" s="22" t="s">
        <v>281</v>
      </c>
      <c r="N109" s="22" t="s">
        <v>61</v>
      </c>
    </row>
    <row r="110" spans="9:14" x14ac:dyDescent="0.25">
      <c r="I110" s="23">
        <v>1597566</v>
      </c>
      <c r="J110" s="22" t="s">
        <v>282</v>
      </c>
      <c r="K110" s="22" t="s">
        <v>64</v>
      </c>
      <c r="L110" s="22" t="s">
        <v>52</v>
      </c>
      <c r="M110" s="22" t="s">
        <v>283</v>
      </c>
      <c r="N110" s="22" t="s">
        <v>61</v>
      </c>
    </row>
    <row r="111" spans="9:14" x14ac:dyDescent="0.25">
      <c r="I111" s="23">
        <v>1618339</v>
      </c>
      <c r="J111" s="22" t="s">
        <v>284</v>
      </c>
      <c r="K111" s="22" t="s">
        <v>64</v>
      </c>
      <c r="L111" s="22" t="s">
        <v>52</v>
      </c>
      <c r="M111" s="22" t="s">
        <v>285</v>
      </c>
      <c r="N111" s="22" t="s">
        <v>61</v>
      </c>
    </row>
    <row r="112" spans="9:14" x14ac:dyDescent="0.25">
      <c r="I112" s="23">
        <v>1637685</v>
      </c>
      <c r="J112" s="22" t="s">
        <v>286</v>
      </c>
      <c r="K112" s="22" t="s">
        <v>64</v>
      </c>
      <c r="L112" s="22" t="s">
        <v>62</v>
      </c>
      <c r="M112" s="22" t="s">
        <v>287</v>
      </c>
      <c r="N112" s="22" t="s">
        <v>61</v>
      </c>
    </row>
    <row r="113" spans="9:14" x14ac:dyDescent="0.25">
      <c r="I113" s="23">
        <v>1645498</v>
      </c>
      <c r="J113" s="22" t="s">
        <v>288</v>
      </c>
      <c r="K113" s="22" t="s">
        <v>64</v>
      </c>
      <c r="L113" s="22" t="s">
        <v>52</v>
      </c>
      <c r="M113" s="22" t="s">
        <v>289</v>
      </c>
      <c r="N113" s="22" t="s">
        <v>61</v>
      </c>
    </row>
    <row r="114" spans="9:14" x14ac:dyDescent="0.25">
      <c r="I114" s="23">
        <v>1646207</v>
      </c>
      <c r="J114" s="22" t="s">
        <v>290</v>
      </c>
      <c r="K114" s="22" t="s">
        <v>64</v>
      </c>
      <c r="L114" s="22" t="s">
        <v>52</v>
      </c>
      <c r="M114" s="22" t="s">
        <v>291</v>
      </c>
      <c r="N114" s="22" t="s">
        <v>61</v>
      </c>
    </row>
    <row r="115" spans="9:14" x14ac:dyDescent="0.25">
      <c r="I115" s="23">
        <v>1663392</v>
      </c>
      <c r="J115" s="22" t="s">
        <v>292</v>
      </c>
      <c r="K115" s="22" t="s">
        <v>64</v>
      </c>
      <c r="L115" s="22" t="s">
        <v>62</v>
      </c>
      <c r="M115" s="22" t="s">
        <v>293</v>
      </c>
      <c r="N115" s="22" t="s">
        <v>61</v>
      </c>
    </row>
    <row r="116" spans="9:14" x14ac:dyDescent="0.25">
      <c r="I116" s="23">
        <v>1675032</v>
      </c>
      <c r="J116" s="22" t="s">
        <v>294</v>
      </c>
      <c r="K116" s="22" t="s">
        <v>64</v>
      </c>
      <c r="L116" s="22" t="s">
        <v>52</v>
      </c>
      <c r="M116" s="22" t="s">
        <v>295</v>
      </c>
      <c r="N116" s="22" t="s">
        <v>61</v>
      </c>
    </row>
    <row r="117" spans="9:14" x14ac:dyDescent="0.25">
      <c r="I117" s="23">
        <v>1712108</v>
      </c>
      <c r="J117" s="22" t="s">
        <v>296</v>
      </c>
      <c r="K117" s="22" t="s">
        <v>64</v>
      </c>
      <c r="L117" s="22" t="s">
        <v>52</v>
      </c>
      <c r="M117" s="22" t="s">
        <v>297</v>
      </c>
      <c r="N117" s="22" t="s">
        <v>61</v>
      </c>
    </row>
    <row r="118" spans="9:14" x14ac:dyDescent="0.25">
      <c r="I118" s="23">
        <v>1712116</v>
      </c>
      <c r="J118" s="22" t="s">
        <v>298</v>
      </c>
      <c r="K118" s="22" t="s">
        <v>64</v>
      </c>
      <c r="L118" s="22" t="s">
        <v>52</v>
      </c>
      <c r="M118" s="22" t="s">
        <v>299</v>
      </c>
      <c r="N118" s="22" t="s">
        <v>61</v>
      </c>
    </row>
    <row r="119" spans="9:14" x14ac:dyDescent="0.25">
      <c r="I119" s="23">
        <v>1712124</v>
      </c>
      <c r="J119" s="22" t="s">
        <v>300</v>
      </c>
      <c r="K119" s="22" t="s">
        <v>64</v>
      </c>
      <c r="L119" s="22" t="s">
        <v>52</v>
      </c>
      <c r="M119" s="22" t="s">
        <v>301</v>
      </c>
      <c r="N119" s="22" t="s">
        <v>61</v>
      </c>
    </row>
    <row r="120" spans="9:14" x14ac:dyDescent="0.25">
      <c r="I120" s="23">
        <v>1755289</v>
      </c>
      <c r="J120" s="22" t="s">
        <v>302</v>
      </c>
      <c r="K120" s="22" t="s">
        <v>64</v>
      </c>
      <c r="L120" s="22" t="s">
        <v>62</v>
      </c>
      <c r="M120" s="22" t="s">
        <v>303</v>
      </c>
      <c r="N120" s="22" t="s">
        <v>61</v>
      </c>
    </row>
    <row r="121" spans="9:14" x14ac:dyDescent="0.25">
      <c r="I121" s="23">
        <v>644591</v>
      </c>
      <c r="J121" s="22" t="s">
        <v>304</v>
      </c>
      <c r="K121" s="22" t="s">
        <v>64</v>
      </c>
      <c r="L121" s="22" t="s">
        <v>52</v>
      </c>
      <c r="M121" s="22" t="s">
        <v>305</v>
      </c>
      <c r="N121" s="22" t="s">
        <v>306</v>
      </c>
    </row>
    <row r="122" spans="9:14" x14ac:dyDescent="0.25">
      <c r="I122" s="23">
        <v>706408</v>
      </c>
      <c r="J122" s="22" t="s">
        <v>307</v>
      </c>
      <c r="K122" s="22" t="s">
        <v>64</v>
      </c>
      <c r="L122" s="22" t="s">
        <v>52</v>
      </c>
      <c r="M122" s="22" t="s">
        <v>308</v>
      </c>
      <c r="N122" s="22" t="s">
        <v>306</v>
      </c>
    </row>
    <row r="123" spans="9:14" x14ac:dyDescent="0.25">
      <c r="I123" s="23">
        <v>1558782</v>
      </c>
      <c r="J123" s="22" t="s">
        <v>309</v>
      </c>
      <c r="K123" s="22" t="s">
        <v>64</v>
      </c>
      <c r="L123" s="22" t="s">
        <v>52</v>
      </c>
      <c r="M123" s="22" t="s">
        <v>310</v>
      </c>
      <c r="N123" s="22" t="s">
        <v>306</v>
      </c>
    </row>
    <row r="124" spans="9:14" x14ac:dyDescent="0.25">
      <c r="I124" s="23">
        <v>1607118</v>
      </c>
      <c r="J124" s="22" t="s">
        <v>311</v>
      </c>
      <c r="K124" s="22" t="s">
        <v>64</v>
      </c>
      <c r="L124" s="22" t="s">
        <v>52</v>
      </c>
      <c r="M124" s="22" t="s">
        <v>312</v>
      </c>
      <c r="N124" s="22" t="s">
        <v>306</v>
      </c>
    </row>
    <row r="125" spans="9:14" x14ac:dyDescent="0.25">
      <c r="I125" s="23">
        <v>1618354</v>
      </c>
      <c r="J125" s="22" t="s">
        <v>313</v>
      </c>
      <c r="K125" s="22" t="s">
        <v>64</v>
      </c>
      <c r="L125" s="22" t="s">
        <v>52</v>
      </c>
      <c r="M125" s="22" t="s">
        <v>314</v>
      </c>
      <c r="N125" s="22" t="s">
        <v>306</v>
      </c>
    </row>
    <row r="126" spans="9:14" x14ac:dyDescent="0.25">
      <c r="I126" s="23">
        <v>1645506</v>
      </c>
      <c r="J126" s="22" t="s">
        <v>315</v>
      </c>
      <c r="K126" s="22" t="s">
        <v>64</v>
      </c>
      <c r="L126" s="22" t="s">
        <v>52</v>
      </c>
      <c r="M126" s="22" t="s">
        <v>316</v>
      </c>
      <c r="N126" s="22" t="s">
        <v>306</v>
      </c>
    </row>
    <row r="127" spans="9:14" x14ac:dyDescent="0.25">
      <c r="I127" s="23">
        <v>1675040</v>
      </c>
      <c r="J127" s="22" t="s">
        <v>317</v>
      </c>
      <c r="K127" s="22" t="s">
        <v>64</v>
      </c>
      <c r="L127" s="22" t="s">
        <v>52</v>
      </c>
      <c r="M127" s="22" t="s">
        <v>318</v>
      </c>
      <c r="N127" s="22" t="s">
        <v>306</v>
      </c>
    </row>
    <row r="128" spans="9:14" x14ac:dyDescent="0.25">
      <c r="I128" s="23">
        <v>517011</v>
      </c>
      <c r="J128" s="22" t="s">
        <v>319</v>
      </c>
      <c r="K128" s="22" t="s">
        <v>64</v>
      </c>
      <c r="L128" s="22" t="s">
        <v>52</v>
      </c>
      <c r="M128" s="22" t="s">
        <v>320</v>
      </c>
      <c r="N128" s="22" t="s">
        <v>321</v>
      </c>
    </row>
    <row r="129" spans="9:14" x14ac:dyDescent="0.25">
      <c r="I129" s="23">
        <v>644328</v>
      </c>
      <c r="J129" s="22" t="s">
        <v>322</v>
      </c>
      <c r="K129" s="22" t="s">
        <v>64</v>
      </c>
      <c r="L129" s="22" t="s">
        <v>52</v>
      </c>
      <c r="M129" s="22" t="s">
        <v>323</v>
      </c>
      <c r="N129" s="22" t="s">
        <v>321</v>
      </c>
    </row>
    <row r="130" spans="9:14" x14ac:dyDescent="0.25">
      <c r="I130" s="23">
        <v>849810</v>
      </c>
      <c r="J130" s="22" t="s">
        <v>324</v>
      </c>
      <c r="K130" s="22" t="s">
        <v>64</v>
      </c>
      <c r="L130" s="22" t="s">
        <v>52</v>
      </c>
      <c r="M130" s="22" t="s">
        <v>325</v>
      </c>
      <c r="N130" s="22" t="s">
        <v>321</v>
      </c>
    </row>
    <row r="131" spans="9:14" x14ac:dyDescent="0.25">
      <c r="I131" s="23">
        <v>419622</v>
      </c>
      <c r="J131" s="22" t="s">
        <v>326</v>
      </c>
      <c r="K131" s="22" t="s">
        <v>327</v>
      </c>
      <c r="L131" s="22" t="s">
        <v>52</v>
      </c>
      <c r="M131" s="22" t="s">
        <v>328</v>
      </c>
      <c r="N131" s="22" t="s">
        <v>54</v>
      </c>
    </row>
    <row r="132" spans="9:14" x14ac:dyDescent="0.25">
      <c r="I132" s="23">
        <v>419630</v>
      </c>
      <c r="J132" s="22" t="s">
        <v>329</v>
      </c>
      <c r="K132" s="22" t="s">
        <v>327</v>
      </c>
      <c r="L132" s="22" t="s">
        <v>52</v>
      </c>
      <c r="M132" s="22" t="s">
        <v>73</v>
      </c>
      <c r="N132" s="22" t="s">
        <v>54</v>
      </c>
    </row>
    <row r="133" spans="9:14" x14ac:dyDescent="0.25">
      <c r="I133" s="23">
        <v>419648</v>
      </c>
      <c r="J133" s="22" t="s">
        <v>330</v>
      </c>
      <c r="K133" s="22" t="s">
        <v>327</v>
      </c>
      <c r="L133" s="22" t="s">
        <v>52</v>
      </c>
      <c r="M133" s="22" t="s">
        <v>331</v>
      </c>
      <c r="N133" s="22" t="s">
        <v>54</v>
      </c>
    </row>
    <row r="134" spans="9:14" x14ac:dyDescent="0.25">
      <c r="I134" s="23">
        <v>419655</v>
      </c>
      <c r="J134" s="22" t="s">
        <v>332</v>
      </c>
      <c r="K134" s="22" t="s">
        <v>327</v>
      </c>
      <c r="L134" s="22" t="s">
        <v>52</v>
      </c>
      <c r="M134" s="22" t="s">
        <v>333</v>
      </c>
      <c r="N134" s="22" t="s">
        <v>54</v>
      </c>
    </row>
    <row r="135" spans="9:14" x14ac:dyDescent="0.25">
      <c r="I135" s="23">
        <v>419663</v>
      </c>
      <c r="J135" s="22" t="s">
        <v>334</v>
      </c>
      <c r="K135" s="22" t="s">
        <v>327</v>
      </c>
      <c r="L135" s="22" t="s">
        <v>52</v>
      </c>
      <c r="M135" s="22" t="s">
        <v>75</v>
      </c>
      <c r="N135" s="22" t="s">
        <v>54</v>
      </c>
    </row>
    <row r="136" spans="9:14" x14ac:dyDescent="0.25">
      <c r="I136" s="23">
        <v>419671</v>
      </c>
      <c r="J136" s="22" t="s">
        <v>335</v>
      </c>
      <c r="K136" s="22" t="s">
        <v>327</v>
      </c>
      <c r="L136" s="22" t="s">
        <v>52</v>
      </c>
      <c r="M136" s="22" t="s">
        <v>336</v>
      </c>
      <c r="N136" s="22" t="s">
        <v>54</v>
      </c>
    </row>
    <row r="137" spans="9:14" x14ac:dyDescent="0.25">
      <c r="I137" s="23">
        <v>419689</v>
      </c>
      <c r="J137" s="22" t="s">
        <v>337</v>
      </c>
      <c r="K137" s="22" t="s">
        <v>327</v>
      </c>
      <c r="L137" s="22" t="s">
        <v>52</v>
      </c>
      <c r="M137" s="22" t="s">
        <v>338</v>
      </c>
      <c r="N137" s="22" t="s">
        <v>54</v>
      </c>
    </row>
    <row r="138" spans="9:14" x14ac:dyDescent="0.25">
      <c r="I138" s="23">
        <v>419697</v>
      </c>
      <c r="J138" s="22" t="s">
        <v>339</v>
      </c>
      <c r="K138" s="22" t="s">
        <v>327</v>
      </c>
      <c r="L138" s="22" t="s">
        <v>52</v>
      </c>
      <c r="M138" s="22" t="s">
        <v>79</v>
      </c>
      <c r="N138" s="22" t="s">
        <v>54</v>
      </c>
    </row>
    <row r="139" spans="9:14" x14ac:dyDescent="0.25">
      <c r="I139" s="23">
        <v>419705</v>
      </c>
      <c r="J139" s="22" t="s">
        <v>340</v>
      </c>
      <c r="K139" s="22" t="s">
        <v>327</v>
      </c>
      <c r="L139" s="22" t="s">
        <v>52</v>
      </c>
      <c r="M139" s="22" t="s">
        <v>92</v>
      </c>
      <c r="N139" s="22" t="s">
        <v>54</v>
      </c>
    </row>
    <row r="140" spans="9:14" x14ac:dyDescent="0.25">
      <c r="I140" s="23">
        <v>419770</v>
      </c>
      <c r="J140" s="22" t="s">
        <v>341</v>
      </c>
      <c r="K140" s="22" t="s">
        <v>327</v>
      </c>
      <c r="L140" s="22" t="s">
        <v>52</v>
      </c>
      <c r="M140" s="22" t="s">
        <v>342</v>
      </c>
      <c r="N140" s="22" t="s">
        <v>54</v>
      </c>
    </row>
    <row r="141" spans="9:14" x14ac:dyDescent="0.25">
      <c r="I141" s="23">
        <v>818567</v>
      </c>
      <c r="J141" s="22" t="s">
        <v>343</v>
      </c>
      <c r="K141" s="22" t="s">
        <v>327</v>
      </c>
      <c r="L141" s="22" t="s">
        <v>81</v>
      </c>
      <c r="M141" s="22" t="s">
        <v>82</v>
      </c>
      <c r="N141" s="22" t="s">
        <v>54</v>
      </c>
    </row>
    <row r="142" spans="9:14" x14ac:dyDescent="0.25">
      <c r="I142" s="23">
        <v>1313659</v>
      </c>
      <c r="J142" s="22" t="s">
        <v>344</v>
      </c>
      <c r="K142" s="22" t="s">
        <v>327</v>
      </c>
      <c r="L142" s="22" t="s">
        <v>52</v>
      </c>
      <c r="M142" s="22" t="s">
        <v>345</v>
      </c>
      <c r="N142" s="22" t="s">
        <v>54</v>
      </c>
    </row>
    <row r="143" spans="9:14" x14ac:dyDescent="0.25">
      <c r="I143" s="23">
        <v>1313725</v>
      </c>
      <c r="J143" s="22" t="s">
        <v>346</v>
      </c>
      <c r="K143" s="22" t="s">
        <v>327</v>
      </c>
      <c r="L143" s="22" t="s">
        <v>52</v>
      </c>
      <c r="M143" s="22" t="s">
        <v>347</v>
      </c>
      <c r="N143" s="22" t="s">
        <v>54</v>
      </c>
    </row>
    <row r="144" spans="9:14" x14ac:dyDescent="0.25">
      <c r="I144" s="23">
        <v>1351568</v>
      </c>
      <c r="J144" s="22" t="s">
        <v>348</v>
      </c>
      <c r="K144" s="22" t="s">
        <v>327</v>
      </c>
      <c r="L144" s="22" t="s">
        <v>62</v>
      </c>
      <c r="M144" s="22" t="s">
        <v>349</v>
      </c>
      <c r="N144" s="22" t="s">
        <v>54</v>
      </c>
    </row>
    <row r="145" spans="9:14" x14ac:dyDescent="0.25">
      <c r="I145" s="23">
        <v>414052</v>
      </c>
      <c r="J145" s="22" t="s">
        <v>350</v>
      </c>
      <c r="K145" s="22" t="s">
        <v>327</v>
      </c>
      <c r="L145" s="22" t="s">
        <v>52</v>
      </c>
      <c r="M145" s="22" t="s">
        <v>99</v>
      </c>
      <c r="N145" s="22" t="s">
        <v>95</v>
      </c>
    </row>
    <row r="146" spans="9:14" x14ac:dyDescent="0.25">
      <c r="I146" s="23">
        <v>414250</v>
      </c>
      <c r="J146" s="22" t="s">
        <v>351</v>
      </c>
      <c r="K146" s="22" t="s">
        <v>327</v>
      </c>
      <c r="L146" s="22" t="s">
        <v>52</v>
      </c>
      <c r="M146" s="22" t="s">
        <v>352</v>
      </c>
      <c r="N146" s="22" t="s">
        <v>95</v>
      </c>
    </row>
    <row r="147" spans="9:14" x14ac:dyDescent="0.25">
      <c r="I147" s="23">
        <v>414300</v>
      </c>
      <c r="J147" s="22" t="s">
        <v>353</v>
      </c>
      <c r="K147" s="22" t="s">
        <v>327</v>
      </c>
      <c r="L147" s="22" t="s">
        <v>52</v>
      </c>
      <c r="M147" s="22" t="s">
        <v>354</v>
      </c>
      <c r="N147" s="22" t="s">
        <v>95</v>
      </c>
    </row>
    <row r="148" spans="9:14" x14ac:dyDescent="0.25">
      <c r="I148" s="23">
        <v>766568</v>
      </c>
      <c r="J148" s="22" t="s">
        <v>355</v>
      </c>
      <c r="K148" s="22" t="s">
        <v>327</v>
      </c>
      <c r="L148" s="22" t="s">
        <v>52</v>
      </c>
      <c r="M148" s="22" t="s">
        <v>356</v>
      </c>
      <c r="N148" s="22" t="s">
        <v>95</v>
      </c>
    </row>
    <row r="149" spans="9:14" x14ac:dyDescent="0.25">
      <c r="I149" s="23">
        <v>567867</v>
      </c>
      <c r="J149" s="22" t="s">
        <v>111</v>
      </c>
      <c r="K149" s="22" t="s">
        <v>327</v>
      </c>
      <c r="L149" s="22" t="s">
        <v>52</v>
      </c>
      <c r="M149" s="22" t="s">
        <v>112</v>
      </c>
      <c r="N149" s="22" t="s">
        <v>102</v>
      </c>
    </row>
    <row r="150" spans="9:14" x14ac:dyDescent="0.25">
      <c r="I150" s="23">
        <v>415943</v>
      </c>
      <c r="J150" s="22" t="s">
        <v>357</v>
      </c>
      <c r="K150" s="22" t="s">
        <v>327</v>
      </c>
      <c r="L150" s="22" t="s">
        <v>52</v>
      </c>
      <c r="M150" s="22" t="s">
        <v>358</v>
      </c>
      <c r="N150" s="22" t="s">
        <v>102</v>
      </c>
    </row>
    <row r="151" spans="9:14" x14ac:dyDescent="0.25">
      <c r="I151" s="23">
        <v>418699</v>
      </c>
      <c r="J151" s="22" t="s">
        <v>359</v>
      </c>
      <c r="K151" s="22" t="s">
        <v>327</v>
      </c>
      <c r="L151" s="22" t="s">
        <v>52</v>
      </c>
      <c r="M151" s="22" t="s">
        <v>360</v>
      </c>
      <c r="N151" s="22" t="s">
        <v>102</v>
      </c>
    </row>
    <row r="152" spans="9:14" x14ac:dyDescent="0.25">
      <c r="I152" s="23">
        <v>419721</v>
      </c>
      <c r="J152" s="22" t="s">
        <v>361</v>
      </c>
      <c r="K152" s="22" t="s">
        <v>327</v>
      </c>
      <c r="L152" s="22" t="s">
        <v>52</v>
      </c>
      <c r="M152" s="22" t="s">
        <v>362</v>
      </c>
      <c r="N152" s="22" t="s">
        <v>102</v>
      </c>
    </row>
    <row r="153" spans="9:14" x14ac:dyDescent="0.25">
      <c r="I153" s="23">
        <v>419747</v>
      </c>
      <c r="J153" s="22" t="s">
        <v>363</v>
      </c>
      <c r="K153" s="22" t="s">
        <v>327</v>
      </c>
      <c r="L153" s="22" t="s">
        <v>52</v>
      </c>
      <c r="M153" s="22" t="s">
        <v>364</v>
      </c>
      <c r="N153" s="22" t="s">
        <v>102</v>
      </c>
    </row>
    <row r="154" spans="9:14" x14ac:dyDescent="0.25">
      <c r="I154" s="23">
        <v>419754</v>
      </c>
      <c r="J154" s="22" t="s">
        <v>365</v>
      </c>
      <c r="K154" s="22" t="s">
        <v>327</v>
      </c>
      <c r="L154" s="22" t="s">
        <v>52</v>
      </c>
      <c r="M154" s="22" t="s">
        <v>366</v>
      </c>
      <c r="N154" s="22" t="s">
        <v>102</v>
      </c>
    </row>
    <row r="155" spans="9:14" x14ac:dyDescent="0.25">
      <c r="I155" s="23">
        <v>419796</v>
      </c>
      <c r="J155" s="22" t="s">
        <v>367</v>
      </c>
      <c r="K155" s="22" t="s">
        <v>327</v>
      </c>
      <c r="L155" s="22" t="s">
        <v>52</v>
      </c>
      <c r="M155" s="22" t="s">
        <v>368</v>
      </c>
      <c r="N155" s="22" t="s">
        <v>102</v>
      </c>
    </row>
    <row r="156" spans="9:14" x14ac:dyDescent="0.25">
      <c r="I156" s="23">
        <v>419804</v>
      </c>
      <c r="J156" s="22" t="s">
        <v>369</v>
      </c>
      <c r="K156" s="22" t="s">
        <v>327</v>
      </c>
      <c r="L156" s="22" t="s">
        <v>52</v>
      </c>
      <c r="M156" s="22" t="s">
        <v>370</v>
      </c>
      <c r="N156" s="22" t="s">
        <v>102</v>
      </c>
    </row>
    <row r="157" spans="9:14" x14ac:dyDescent="0.25">
      <c r="I157" s="23">
        <v>419820</v>
      </c>
      <c r="J157" s="22" t="s">
        <v>371</v>
      </c>
      <c r="K157" s="22" t="s">
        <v>327</v>
      </c>
      <c r="L157" s="22" t="s">
        <v>52</v>
      </c>
      <c r="M157" s="22" t="s">
        <v>372</v>
      </c>
      <c r="N157" s="22" t="s">
        <v>102</v>
      </c>
    </row>
    <row r="158" spans="9:14" x14ac:dyDescent="0.25">
      <c r="I158" s="23">
        <v>543165</v>
      </c>
      <c r="J158" s="22" t="s">
        <v>373</v>
      </c>
      <c r="K158" s="22" t="s">
        <v>327</v>
      </c>
      <c r="L158" s="22" t="s">
        <v>52</v>
      </c>
      <c r="M158" s="22" t="s">
        <v>374</v>
      </c>
      <c r="N158" s="22" t="s">
        <v>102</v>
      </c>
    </row>
    <row r="159" spans="9:14" x14ac:dyDescent="0.25">
      <c r="I159" s="23">
        <v>1100718</v>
      </c>
      <c r="J159" s="22" t="s">
        <v>375</v>
      </c>
      <c r="K159" s="22" t="s">
        <v>327</v>
      </c>
      <c r="L159" s="22" t="s">
        <v>52</v>
      </c>
      <c r="M159" s="22" t="s">
        <v>376</v>
      </c>
      <c r="N159" s="22" t="s">
        <v>102</v>
      </c>
    </row>
    <row r="160" spans="9:14" x14ac:dyDescent="0.25">
      <c r="I160" s="23">
        <v>412296</v>
      </c>
      <c r="J160" s="22" t="s">
        <v>377</v>
      </c>
      <c r="K160" s="22" t="s">
        <v>327</v>
      </c>
      <c r="L160" s="22" t="s">
        <v>52</v>
      </c>
      <c r="M160" s="22" t="s">
        <v>378</v>
      </c>
      <c r="N160" s="22" t="s">
        <v>57</v>
      </c>
    </row>
    <row r="161" spans="9:14" x14ac:dyDescent="0.25">
      <c r="I161" s="23">
        <v>412460</v>
      </c>
      <c r="J161" s="22" t="s">
        <v>379</v>
      </c>
      <c r="K161" s="22" t="s">
        <v>327</v>
      </c>
      <c r="L161" s="22" t="s">
        <v>52</v>
      </c>
      <c r="M161" s="22" t="s">
        <v>380</v>
      </c>
      <c r="N161" s="22" t="s">
        <v>57</v>
      </c>
    </row>
    <row r="162" spans="9:14" x14ac:dyDescent="0.25">
      <c r="I162" s="23">
        <v>412478</v>
      </c>
      <c r="J162" s="22" t="s">
        <v>381</v>
      </c>
      <c r="K162" s="22" t="s">
        <v>327</v>
      </c>
      <c r="L162" s="22" t="s">
        <v>52</v>
      </c>
      <c r="M162" s="22" t="s">
        <v>134</v>
      </c>
      <c r="N162" s="22" t="s">
        <v>57</v>
      </c>
    </row>
    <row r="163" spans="9:14" x14ac:dyDescent="0.25">
      <c r="I163" s="23">
        <v>412494</v>
      </c>
      <c r="J163" s="22" t="s">
        <v>382</v>
      </c>
      <c r="K163" s="22" t="s">
        <v>327</v>
      </c>
      <c r="L163" s="22" t="s">
        <v>52</v>
      </c>
      <c r="M163" s="22" t="s">
        <v>383</v>
      </c>
      <c r="N163" s="22" t="s">
        <v>57</v>
      </c>
    </row>
    <row r="164" spans="9:14" x14ac:dyDescent="0.25">
      <c r="I164" s="23">
        <v>412502</v>
      </c>
      <c r="J164" s="22" t="s">
        <v>384</v>
      </c>
      <c r="K164" s="22" t="s">
        <v>327</v>
      </c>
      <c r="L164" s="22" t="s">
        <v>52</v>
      </c>
      <c r="M164" s="22" t="s">
        <v>385</v>
      </c>
      <c r="N164" s="22" t="s">
        <v>57</v>
      </c>
    </row>
    <row r="165" spans="9:14" x14ac:dyDescent="0.25">
      <c r="I165" s="23">
        <v>412510</v>
      </c>
      <c r="J165" s="22" t="s">
        <v>386</v>
      </c>
      <c r="K165" s="22" t="s">
        <v>327</v>
      </c>
      <c r="L165" s="22" t="s">
        <v>52</v>
      </c>
      <c r="M165" s="22" t="s">
        <v>387</v>
      </c>
      <c r="N165" s="22" t="s">
        <v>57</v>
      </c>
    </row>
    <row r="166" spans="9:14" x14ac:dyDescent="0.25">
      <c r="I166" s="23">
        <v>412528</v>
      </c>
      <c r="J166" s="22" t="s">
        <v>388</v>
      </c>
      <c r="K166" s="22" t="s">
        <v>327</v>
      </c>
      <c r="L166" s="22" t="s">
        <v>52</v>
      </c>
      <c r="M166" s="22" t="s">
        <v>136</v>
      </c>
      <c r="N166" s="22" t="s">
        <v>57</v>
      </c>
    </row>
    <row r="167" spans="9:14" x14ac:dyDescent="0.25">
      <c r="I167" s="23">
        <v>412536</v>
      </c>
      <c r="J167" s="22" t="s">
        <v>389</v>
      </c>
      <c r="K167" s="22" t="s">
        <v>327</v>
      </c>
      <c r="L167" s="22" t="s">
        <v>52</v>
      </c>
      <c r="M167" s="22" t="s">
        <v>156</v>
      </c>
      <c r="N167" s="22" t="s">
        <v>57</v>
      </c>
    </row>
    <row r="168" spans="9:14" x14ac:dyDescent="0.25">
      <c r="I168" s="23">
        <v>412544</v>
      </c>
      <c r="J168" s="22" t="s">
        <v>390</v>
      </c>
      <c r="K168" s="22" t="s">
        <v>327</v>
      </c>
      <c r="L168" s="22" t="s">
        <v>52</v>
      </c>
      <c r="M168" s="22" t="s">
        <v>391</v>
      </c>
      <c r="N168" s="22" t="s">
        <v>57</v>
      </c>
    </row>
    <row r="169" spans="9:14" x14ac:dyDescent="0.25">
      <c r="I169" s="23">
        <v>412551</v>
      </c>
      <c r="J169" s="22" t="s">
        <v>392</v>
      </c>
      <c r="K169" s="22" t="s">
        <v>327</v>
      </c>
      <c r="L169" s="22" t="s">
        <v>52</v>
      </c>
      <c r="M169" s="22" t="s">
        <v>138</v>
      </c>
      <c r="N169" s="22" t="s">
        <v>57</v>
      </c>
    </row>
    <row r="170" spans="9:14" x14ac:dyDescent="0.25">
      <c r="I170" s="23">
        <v>412569</v>
      </c>
      <c r="J170" s="22" t="s">
        <v>393</v>
      </c>
      <c r="K170" s="22" t="s">
        <v>327</v>
      </c>
      <c r="L170" s="22" t="s">
        <v>52</v>
      </c>
      <c r="M170" s="22" t="s">
        <v>116</v>
      </c>
      <c r="N170" s="22" t="s">
        <v>57</v>
      </c>
    </row>
    <row r="171" spans="9:14" x14ac:dyDescent="0.25">
      <c r="I171" s="23">
        <v>412577</v>
      </c>
      <c r="J171" s="22" t="s">
        <v>394</v>
      </c>
      <c r="K171" s="22" t="s">
        <v>327</v>
      </c>
      <c r="L171" s="22" t="s">
        <v>52</v>
      </c>
      <c r="M171" s="22" t="s">
        <v>140</v>
      </c>
      <c r="N171" s="22" t="s">
        <v>57</v>
      </c>
    </row>
    <row r="172" spans="9:14" x14ac:dyDescent="0.25">
      <c r="I172" s="23">
        <v>412585</v>
      </c>
      <c r="J172" s="22" t="s">
        <v>395</v>
      </c>
      <c r="K172" s="22" t="s">
        <v>327</v>
      </c>
      <c r="L172" s="22" t="s">
        <v>52</v>
      </c>
      <c r="M172" s="22" t="s">
        <v>144</v>
      </c>
      <c r="N172" s="22" t="s">
        <v>57</v>
      </c>
    </row>
    <row r="173" spans="9:14" x14ac:dyDescent="0.25">
      <c r="I173" s="23">
        <v>412593</v>
      </c>
      <c r="J173" s="22" t="s">
        <v>396</v>
      </c>
      <c r="K173" s="22" t="s">
        <v>327</v>
      </c>
      <c r="L173" s="22" t="s">
        <v>52</v>
      </c>
      <c r="M173" s="22" t="s">
        <v>152</v>
      </c>
      <c r="N173" s="22" t="s">
        <v>57</v>
      </c>
    </row>
    <row r="174" spans="9:14" x14ac:dyDescent="0.25">
      <c r="I174" s="23">
        <v>412601</v>
      </c>
      <c r="J174" s="22" t="s">
        <v>397</v>
      </c>
      <c r="K174" s="22" t="s">
        <v>327</v>
      </c>
      <c r="L174" s="22" t="s">
        <v>52</v>
      </c>
      <c r="M174" s="22" t="s">
        <v>398</v>
      </c>
      <c r="N174" s="22" t="s">
        <v>57</v>
      </c>
    </row>
    <row r="175" spans="9:14" x14ac:dyDescent="0.25">
      <c r="I175" s="23">
        <v>495705</v>
      </c>
      <c r="J175" s="22" t="s">
        <v>147</v>
      </c>
      <c r="K175" s="22" t="s">
        <v>327</v>
      </c>
      <c r="L175" s="22" t="s">
        <v>52</v>
      </c>
      <c r="M175" s="22" t="s">
        <v>148</v>
      </c>
      <c r="N175" s="22" t="s">
        <v>57</v>
      </c>
    </row>
    <row r="176" spans="9:14" x14ac:dyDescent="0.25">
      <c r="I176" s="23">
        <v>545343</v>
      </c>
      <c r="J176" s="22" t="s">
        <v>399</v>
      </c>
      <c r="K176" s="22" t="s">
        <v>327</v>
      </c>
      <c r="L176" s="22" t="s">
        <v>52</v>
      </c>
      <c r="M176" s="22" t="s">
        <v>130</v>
      </c>
      <c r="N176" s="22" t="s">
        <v>57</v>
      </c>
    </row>
    <row r="177" spans="9:14" x14ac:dyDescent="0.25">
      <c r="I177" s="23">
        <v>568113</v>
      </c>
      <c r="J177" s="22" t="s">
        <v>400</v>
      </c>
      <c r="K177" s="22" t="s">
        <v>327</v>
      </c>
      <c r="L177" s="22" t="s">
        <v>52</v>
      </c>
      <c r="M177" s="22" t="s">
        <v>401</v>
      </c>
      <c r="N177" s="22" t="s">
        <v>57</v>
      </c>
    </row>
    <row r="178" spans="9:14" x14ac:dyDescent="0.25">
      <c r="I178" s="23">
        <v>586479</v>
      </c>
      <c r="J178" s="22" t="s">
        <v>402</v>
      </c>
      <c r="K178" s="22" t="s">
        <v>327</v>
      </c>
      <c r="L178" s="22" t="s">
        <v>52</v>
      </c>
      <c r="M178" s="22" t="s">
        <v>403</v>
      </c>
      <c r="N178" s="22" t="s">
        <v>57</v>
      </c>
    </row>
    <row r="179" spans="9:14" x14ac:dyDescent="0.25">
      <c r="I179" s="23">
        <v>412288</v>
      </c>
      <c r="J179" s="22" t="s">
        <v>404</v>
      </c>
      <c r="K179" s="22" t="s">
        <v>327</v>
      </c>
      <c r="L179" s="22" t="s">
        <v>52</v>
      </c>
      <c r="M179" s="22" t="s">
        <v>132</v>
      </c>
      <c r="N179" s="22" t="s">
        <v>57</v>
      </c>
    </row>
    <row r="180" spans="9:14" x14ac:dyDescent="0.25">
      <c r="I180" s="23">
        <v>766543</v>
      </c>
      <c r="J180" s="22" t="s">
        <v>405</v>
      </c>
      <c r="K180" s="22" t="s">
        <v>327</v>
      </c>
      <c r="L180" s="22" t="s">
        <v>52</v>
      </c>
      <c r="M180" s="22" t="s">
        <v>406</v>
      </c>
      <c r="N180" s="22" t="s">
        <v>57</v>
      </c>
    </row>
    <row r="181" spans="9:14" x14ac:dyDescent="0.25">
      <c r="I181" s="23">
        <v>766592</v>
      </c>
      <c r="J181" s="22" t="s">
        <v>407</v>
      </c>
      <c r="K181" s="22" t="s">
        <v>327</v>
      </c>
      <c r="L181" s="22" t="s">
        <v>52</v>
      </c>
      <c r="M181" s="22" t="s">
        <v>408</v>
      </c>
      <c r="N181" s="22" t="s">
        <v>57</v>
      </c>
    </row>
    <row r="182" spans="9:14" x14ac:dyDescent="0.25">
      <c r="I182" s="23">
        <v>1100759</v>
      </c>
      <c r="J182" s="22" t="s">
        <v>409</v>
      </c>
      <c r="K182" s="22" t="s">
        <v>327</v>
      </c>
      <c r="L182" s="22" t="s">
        <v>52</v>
      </c>
      <c r="M182" s="22" t="s">
        <v>410</v>
      </c>
      <c r="N182" s="22" t="s">
        <v>57</v>
      </c>
    </row>
    <row r="183" spans="9:14" x14ac:dyDescent="0.25">
      <c r="I183" s="23">
        <v>217125</v>
      </c>
      <c r="J183" s="22" t="s">
        <v>411</v>
      </c>
      <c r="K183" s="22" t="s">
        <v>327</v>
      </c>
      <c r="L183" s="22" t="s">
        <v>52</v>
      </c>
      <c r="M183" s="22" t="s">
        <v>412</v>
      </c>
      <c r="N183" s="22" t="s">
        <v>57</v>
      </c>
    </row>
    <row r="184" spans="9:14" x14ac:dyDescent="0.25">
      <c r="I184" s="23">
        <v>1313642</v>
      </c>
      <c r="J184" s="22" t="s">
        <v>413</v>
      </c>
      <c r="K184" s="22" t="s">
        <v>327</v>
      </c>
      <c r="L184" s="22" t="s">
        <v>52</v>
      </c>
      <c r="M184" s="22" t="s">
        <v>128</v>
      </c>
      <c r="N184" s="22" t="s">
        <v>57</v>
      </c>
    </row>
    <row r="185" spans="9:14" x14ac:dyDescent="0.25">
      <c r="I185" s="23">
        <v>412486</v>
      </c>
      <c r="J185" s="22" t="s">
        <v>414</v>
      </c>
      <c r="K185" s="22" t="s">
        <v>327</v>
      </c>
      <c r="L185" s="22" t="s">
        <v>52</v>
      </c>
      <c r="M185" s="22" t="s">
        <v>415</v>
      </c>
      <c r="N185" s="22" t="s">
        <v>57</v>
      </c>
    </row>
    <row r="186" spans="9:14" x14ac:dyDescent="0.25">
      <c r="I186" s="23">
        <v>414037</v>
      </c>
      <c r="J186" s="22" t="s">
        <v>416</v>
      </c>
      <c r="K186" s="22" t="s">
        <v>327</v>
      </c>
      <c r="L186" s="22" t="s">
        <v>52</v>
      </c>
      <c r="M186" s="22" t="s">
        <v>417</v>
      </c>
      <c r="N186" s="22" t="s">
        <v>163</v>
      </c>
    </row>
    <row r="187" spans="9:14" x14ac:dyDescent="0.25">
      <c r="I187" s="23">
        <v>414045</v>
      </c>
      <c r="J187" s="22" t="s">
        <v>418</v>
      </c>
      <c r="K187" s="22" t="s">
        <v>327</v>
      </c>
      <c r="L187" s="22" t="s">
        <v>52</v>
      </c>
      <c r="M187" s="22" t="s">
        <v>165</v>
      </c>
      <c r="N187" s="22" t="s">
        <v>163</v>
      </c>
    </row>
    <row r="188" spans="9:14" x14ac:dyDescent="0.25">
      <c r="I188" s="23">
        <v>414292</v>
      </c>
      <c r="J188" s="22" t="s">
        <v>419</v>
      </c>
      <c r="K188" s="22" t="s">
        <v>327</v>
      </c>
      <c r="L188" s="22" t="s">
        <v>52</v>
      </c>
      <c r="M188" s="22" t="s">
        <v>167</v>
      </c>
      <c r="N188" s="22" t="s">
        <v>163</v>
      </c>
    </row>
    <row r="189" spans="9:14" x14ac:dyDescent="0.25">
      <c r="I189" s="23">
        <v>414318</v>
      </c>
      <c r="J189" s="22" t="s">
        <v>420</v>
      </c>
      <c r="K189" s="22" t="s">
        <v>327</v>
      </c>
      <c r="L189" s="22" t="s">
        <v>52</v>
      </c>
      <c r="M189" s="22" t="s">
        <v>169</v>
      </c>
      <c r="N189" s="22" t="s">
        <v>163</v>
      </c>
    </row>
    <row r="190" spans="9:14" x14ac:dyDescent="0.25">
      <c r="I190" s="23">
        <v>414326</v>
      </c>
      <c r="J190" s="22" t="s">
        <v>421</v>
      </c>
      <c r="K190" s="22" t="s">
        <v>327</v>
      </c>
      <c r="L190" s="22" t="s">
        <v>52</v>
      </c>
      <c r="M190" s="22" t="s">
        <v>422</v>
      </c>
      <c r="N190" s="22" t="s">
        <v>163</v>
      </c>
    </row>
    <row r="191" spans="9:14" x14ac:dyDescent="0.25">
      <c r="I191" s="23">
        <v>414334</v>
      </c>
      <c r="J191" s="22" t="s">
        <v>423</v>
      </c>
      <c r="K191" s="22" t="s">
        <v>327</v>
      </c>
      <c r="L191" s="22" t="s">
        <v>52</v>
      </c>
      <c r="M191" s="22" t="s">
        <v>424</v>
      </c>
      <c r="N191" s="22" t="s">
        <v>163</v>
      </c>
    </row>
    <row r="192" spans="9:14" x14ac:dyDescent="0.25">
      <c r="I192" s="23">
        <v>644500</v>
      </c>
      <c r="J192" s="22" t="s">
        <v>425</v>
      </c>
      <c r="K192" s="22" t="s">
        <v>327</v>
      </c>
      <c r="L192" s="22" t="s">
        <v>52</v>
      </c>
      <c r="M192" s="22" t="s">
        <v>426</v>
      </c>
      <c r="N192" s="22" t="s">
        <v>163</v>
      </c>
    </row>
    <row r="193" spans="9:14" x14ac:dyDescent="0.25">
      <c r="I193" s="23">
        <v>414284</v>
      </c>
      <c r="J193" s="22" t="s">
        <v>427</v>
      </c>
      <c r="K193" s="22" t="s">
        <v>327</v>
      </c>
      <c r="L193" s="22" t="s">
        <v>52</v>
      </c>
      <c r="M193" s="22" t="s">
        <v>428</v>
      </c>
      <c r="N193" s="22" t="s">
        <v>163</v>
      </c>
    </row>
    <row r="194" spans="9:14" x14ac:dyDescent="0.25">
      <c r="I194" s="23">
        <v>414102</v>
      </c>
      <c r="J194" s="22" t="s">
        <v>429</v>
      </c>
      <c r="K194" s="22" t="s">
        <v>327</v>
      </c>
      <c r="L194" s="22" t="s">
        <v>52</v>
      </c>
      <c r="M194" s="22" t="s">
        <v>430</v>
      </c>
      <c r="N194" s="22" t="s">
        <v>172</v>
      </c>
    </row>
    <row r="195" spans="9:14" x14ac:dyDescent="0.25">
      <c r="I195" s="23">
        <v>414110</v>
      </c>
      <c r="J195" s="22" t="s">
        <v>431</v>
      </c>
      <c r="K195" s="22" t="s">
        <v>327</v>
      </c>
      <c r="L195" s="22" t="s">
        <v>52</v>
      </c>
      <c r="M195" s="22" t="s">
        <v>432</v>
      </c>
      <c r="N195" s="22" t="s">
        <v>172</v>
      </c>
    </row>
    <row r="196" spans="9:14" x14ac:dyDescent="0.25">
      <c r="I196" s="23">
        <v>414391</v>
      </c>
      <c r="J196" s="22" t="s">
        <v>433</v>
      </c>
      <c r="K196" s="22" t="s">
        <v>327</v>
      </c>
      <c r="L196" s="22" t="s">
        <v>52</v>
      </c>
      <c r="M196" s="22" t="s">
        <v>176</v>
      </c>
      <c r="N196" s="22" t="s">
        <v>172</v>
      </c>
    </row>
    <row r="197" spans="9:14" x14ac:dyDescent="0.25">
      <c r="I197" s="23">
        <v>518738</v>
      </c>
      <c r="J197" s="22" t="s">
        <v>434</v>
      </c>
      <c r="K197" s="22" t="s">
        <v>327</v>
      </c>
      <c r="L197" s="22" t="s">
        <v>52</v>
      </c>
      <c r="M197" s="22" t="s">
        <v>435</v>
      </c>
      <c r="N197" s="22" t="s">
        <v>172</v>
      </c>
    </row>
    <row r="198" spans="9:14" x14ac:dyDescent="0.25">
      <c r="I198" s="23">
        <v>598060</v>
      </c>
      <c r="J198" s="22" t="s">
        <v>436</v>
      </c>
      <c r="K198" s="22" t="s">
        <v>327</v>
      </c>
      <c r="L198" s="22" t="s">
        <v>52</v>
      </c>
      <c r="M198" s="22" t="s">
        <v>437</v>
      </c>
      <c r="N198" s="22" t="s">
        <v>172</v>
      </c>
    </row>
    <row r="199" spans="9:14" x14ac:dyDescent="0.25">
      <c r="I199" s="23">
        <v>1313634</v>
      </c>
      <c r="J199" s="22" t="s">
        <v>438</v>
      </c>
      <c r="K199" s="22" t="s">
        <v>327</v>
      </c>
      <c r="L199" s="22" t="s">
        <v>52</v>
      </c>
      <c r="M199" s="22" t="s">
        <v>439</v>
      </c>
      <c r="N199" s="22" t="s">
        <v>172</v>
      </c>
    </row>
    <row r="200" spans="9:14" x14ac:dyDescent="0.25">
      <c r="I200" s="23">
        <v>414060</v>
      </c>
      <c r="J200" s="22" t="s">
        <v>440</v>
      </c>
      <c r="K200" s="22" t="s">
        <v>327</v>
      </c>
      <c r="L200" s="22" t="s">
        <v>52</v>
      </c>
      <c r="M200" s="22" t="s">
        <v>441</v>
      </c>
      <c r="N200" s="22" t="s">
        <v>179</v>
      </c>
    </row>
    <row r="201" spans="9:14" x14ac:dyDescent="0.25">
      <c r="I201" s="23">
        <v>414078</v>
      </c>
      <c r="J201" s="22" t="s">
        <v>442</v>
      </c>
      <c r="K201" s="22" t="s">
        <v>327</v>
      </c>
      <c r="L201" s="22" t="s">
        <v>52</v>
      </c>
      <c r="M201" s="22" t="s">
        <v>443</v>
      </c>
      <c r="N201" s="22" t="s">
        <v>179</v>
      </c>
    </row>
    <row r="202" spans="9:14" x14ac:dyDescent="0.25">
      <c r="I202" s="23">
        <v>414086</v>
      </c>
      <c r="J202" s="22" t="s">
        <v>444</v>
      </c>
      <c r="K202" s="22" t="s">
        <v>327</v>
      </c>
      <c r="L202" s="22" t="s">
        <v>52</v>
      </c>
      <c r="M202" s="22" t="s">
        <v>445</v>
      </c>
      <c r="N202" s="22" t="s">
        <v>179</v>
      </c>
    </row>
    <row r="203" spans="9:14" x14ac:dyDescent="0.25">
      <c r="I203" s="23">
        <v>414342</v>
      </c>
      <c r="J203" s="22" t="s">
        <v>446</v>
      </c>
      <c r="K203" s="22" t="s">
        <v>327</v>
      </c>
      <c r="L203" s="22" t="s">
        <v>52</v>
      </c>
      <c r="M203" s="22" t="s">
        <v>447</v>
      </c>
      <c r="N203" s="22" t="s">
        <v>179</v>
      </c>
    </row>
    <row r="204" spans="9:14" x14ac:dyDescent="0.25">
      <c r="I204" s="23">
        <v>414359</v>
      </c>
      <c r="J204" s="22" t="s">
        <v>448</v>
      </c>
      <c r="K204" s="22" t="s">
        <v>327</v>
      </c>
      <c r="L204" s="22" t="s">
        <v>52</v>
      </c>
      <c r="M204" s="22" t="s">
        <v>449</v>
      </c>
      <c r="N204" s="22" t="s">
        <v>179</v>
      </c>
    </row>
    <row r="205" spans="9:14" x14ac:dyDescent="0.25">
      <c r="I205" s="23">
        <v>414367</v>
      </c>
      <c r="J205" s="22" t="s">
        <v>450</v>
      </c>
      <c r="K205" s="22" t="s">
        <v>327</v>
      </c>
      <c r="L205" s="22" t="s">
        <v>52</v>
      </c>
      <c r="M205" s="22" t="s">
        <v>451</v>
      </c>
      <c r="N205" s="22" t="s">
        <v>179</v>
      </c>
    </row>
    <row r="206" spans="9:14" x14ac:dyDescent="0.25">
      <c r="I206" s="23">
        <v>414375</v>
      </c>
      <c r="J206" s="22" t="s">
        <v>452</v>
      </c>
      <c r="K206" s="22" t="s">
        <v>327</v>
      </c>
      <c r="L206" s="22" t="s">
        <v>52</v>
      </c>
      <c r="M206" s="22" t="s">
        <v>453</v>
      </c>
      <c r="N206" s="22" t="s">
        <v>179</v>
      </c>
    </row>
    <row r="207" spans="9:14" x14ac:dyDescent="0.25">
      <c r="I207" s="23">
        <v>476473</v>
      </c>
      <c r="J207" s="22" t="s">
        <v>454</v>
      </c>
      <c r="K207" s="22" t="s">
        <v>327</v>
      </c>
      <c r="L207" s="22" t="s">
        <v>52</v>
      </c>
      <c r="M207" s="22" t="s">
        <v>189</v>
      </c>
      <c r="N207" s="22" t="s">
        <v>179</v>
      </c>
    </row>
    <row r="208" spans="9:14" x14ac:dyDescent="0.25">
      <c r="I208" s="23">
        <v>542860</v>
      </c>
      <c r="J208" s="22" t="s">
        <v>455</v>
      </c>
      <c r="K208" s="22" t="s">
        <v>327</v>
      </c>
      <c r="L208" s="22" t="s">
        <v>52</v>
      </c>
      <c r="M208" s="22" t="s">
        <v>456</v>
      </c>
      <c r="N208" s="22" t="s">
        <v>179</v>
      </c>
    </row>
    <row r="209" spans="9:14" x14ac:dyDescent="0.25">
      <c r="I209" s="23">
        <v>542969</v>
      </c>
      <c r="J209" s="22" t="s">
        <v>457</v>
      </c>
      <c r="K209" s="22" t="s">
        <v>327</v>
      </c>
      <c r="L209" s="22" t="s">
        <v>52</v>
      </c>
      <c r="M209" s="22" t="s">
        <v>458</v>
      </c>
      <c r="N209" s="22" t="s">
        <v>179</v>
      </c>
    </row>
    <row r="210" spans="9:14" x14ac:dyDescent="0.25">
      <c r="I210" s="23">
        <v>568527</v>
      </c>
      <c r="J210" s="22" t="s">
        <v>459</v>
      </c>
      <c r="K210" s="22" t="s">
        <v>327</v>
      </c>
      <c r="L210" s="22" t="s">
        <v>52</v>
      </c>
      <c r="M210" s="22" t="s">
        <v>460</v>
      </c>
      <c r="N210" s="22" t="s">
        <v>179</v>
      </c>
    </row>
    <row r="211" spans="9:14" x14ac:dyDescent="0.25">
      <c r="I211" s="23">
        <v>597872</v>
      </c>
      <c r="J211" s="22" t="s">
        <v>461</v>
      </c>
      <c r="K211" s="22" t="s">
        <v>327</v>
      </c>
      <c r="L211" s="22" t="s">
        <v>52</v>
      </c>
      <c r="M211" s="22" t="s">
        <v>193</v>
      </c>
      <c r="N211" s="22" t="s">
        <v>179</v>
      </c>
    </row>
    <row r="212" spans="9:14" x14ac:dyDescent="0.25">
      <c r="I212" s="23">
        <v>645044</v>
      </c>
      <c r="J212" s="22" t="s">
        <v>462</v>
      </c>
      <c r="K212" s="22" t="s">
        <v>327</v>
      </c>
      <c r="L212" s="22" t="s">
        <v>52</v>
      </c>
      <c r="M212" s="22" t="s">
        <v>191</v>
      </c>
      <c r="N212" s="22" t="s">
        <v>179</v>
      </c>
    </row>
    <row r="213" spans="9:14" x14ac:dyDescent="0.25">
      <c r="I213" s="23">
        <v>681346</v>
      </c>
      <c r="J213" s="22" t="s">
        <v>463</v>
      </c>
      <c r="K213" s="22" t="s">
        <v>327</v>
      </c>
      <c r="L213" s="22" t="s">
        <v>52</v>
      </c>
      <c r="M213" s="22" t="s">
        <v>187</v>
      </c>
      <c r="N213" s="22" t="s">
        <v>179</v>
      </c>
    </row>
    <row r="214" spans="9:14" x14ac:dyDescent="0.25">
      <c r="I214" s="23">
        <v>766550</v>
      </c>
      <c r="J214" s="22" t="s">
        <v>464</v>
      </c>
      <c r="K214" s="22" t="s">
        <v>327</v>
      </c>
      <c r="L214" s="22" t="s">
        <v>52</v>
      </c>
      <c r="M214" s="22" t="s">
        <v>465</v>
      </c>
      <c r="N214" s="22" t="s">
        <v>179</v>
      </c>
    </row>
    <row r="215" spans="9:14" x14ac:dyDescent="0.25">
      <c r="I215" s="23">
        <v>766600</v>
      </c>
      <c r="J215" s="22" t="s">
        <v>466</v>
      </c>
      <c r="K215" s="22" t="s">
        <v>327</v>
      </c>
      <c r="L215" s="22" t="s">
        <v>52</v>
      </c>
      <c r="M215" s="22" t="s">
        <v>181</v>
      </c>
      <c r="N215" s="22" t="s">
        <v>179</v>
      </c>
    </row>
    <row r="216" spans="9:14" x14ac:dyDescent="0.25">
      <c r="I216" s="23">
        <v>1100791</v>
      </c>
      <c r="J216" s="22" t="s">
        <v>467</v>
      </c>
      <c r="K216" s="22" t="s">
        <v>327</v>
      </c>
      <c r="L216" s="22" t="s">
        <v>52</v>
      </c>
      <c r="M216" s="22" t="s">
        <v>468</v>
      </c>
      <c r="N216" s="22" t="s">
        <v>179</v>
      </c>
    </row>
    <row r="217" spans="9:14" x14ac:dyDescent="0.25">
      <c r="I217" s="23">
        <v>412346</v>
      </c>
      <c r="J217" s="22" t="s">
        <v>469</v>
      </c>
      <c r="K217" s="22" t="s">
        <v>327</v>
      </c>
      <c r="L217" s="22" t="s">
        <v>52</v>
      </c>
      <c r="M217" s="22" t="s">
        <v>470</v>
      </c>
      <c r="N217" s="22" t="s">
        <v>196</v>
      </c>
    </row>
    <row r="218" spans="9:14" x14ac:dyDescent="0.25">
      <c r="I218" s="23">
        <v>412395</v>
      </c>
      <c r="J218" s="22" t="s">
        <v>471</v>
      </c>
      <c r="K218" s="22" t="s">
        <v>327</v>
      </c>
      <c r="L218" s="22" t="s">
        <v>52</v>
      </c>
      <c r="M218" s="22" t="s">
        <v>195</v>
      </c>
      <c r="N218" s="22" t="s">
        <v>196</v>
      </c>
    </row>
    <row r="219" spans="9:14" x14ac:dyDescent="0.25">
      <c r="I219" s="23">
        <v>412403</v>
      </c>
      <c r="J219" s="22" t="s">
        <v>472</v>
      </c>
      <c r="K219" s="22" t="s">
        <v>327</v>
      </c>
      <c r="L219" s="22" t="s">
        <v>52</v>
      </c>
      <c r="M219" s="22" t="s">
        <v>473</v>
      </c>
      <c r="N219" s="22" t="s">
        <v>196</v>
      </c>
    </row>
    <row r="220" spans="9:14" x14ac:dyDescent="0.25">
      <c r="I220" s="23">
        <v>412411</v>
      </c>
      <c r="J220" s="22" t="s">
        <v>474</v>
      </c>
      <c r="K220" s="22" t="s">
        <v>327</v>
      </c>
      <c r="L220" s="22" t="s">
        <v>52</v>
      </c>
      <c r="M220" s="22" t="s">
        <v>202</v>
      </c>
      <c r="N220" s="22" t="s">
        <v>196</v>
      </c>
    </row>
    <row r="221" spans="9:14" x14ac:dyDescent="0.25">
      <c r="I221" s="23">
        <v>412429</v>
      </c>
      <c r="J221" s="22" t="s">
        <v>475</v>
      </c>
      <c r="K221" s="22" t="s">
        <v>327</v>
      </c>
      <c r="L221" s="22" t="s">
        <v>52</v>
      </c>
      <c r="M221" s="22" t="s">
        <v>476</v>
      </c>
      <c r="N221" s="22" t="s">
        <v>196</v>
      </c>
    </row>
    <row r="222" spans="9:14" x14ac:dyDescent="0.25">
      <c r="I222" s="23">
        <v>412437</v>
      </c>
      <c r="J222" s="22" t="s">
        <v>477</v>
      </c>
      <c r="K222" s="22" t="s">
        <v>327</v>
      </c>
      <c r="L222" s="22" t="s">
        <v>52</v>
      </c>
      <c r="M222" s="22" t="s">
        <v>478</v>
      </c>
      <c r="N222" s="22" t="s">
        <v>196</v>
      </c>
    </row>
    <row r="223" spans="9:14" x14ac:dyDescent="0.25">
      <c r="I223" s="23">
        <v>412445</v>
      </c>
      <c r="J223" s="22" t="s">
        <v>479</v>
      </c>
      <c r="K223" s="22" t="s">
        <v>327</v>
      </c>
      <c r="L223" s="22" t="s">
        <v>52</v>
      </c>
      <c r="M223" s="22" t="s">
        <v>480</v>
      </c>
      <c r="N223" s="22" t="s">
        <v>196</v>
      </c>
    </row>
    <row r="224" spans="9:14" x14ac:dyDescent="0.25">
      <c r="I224" s="23">
        <v>412452</v>
      </c>
      <c r="J224" s="22" t="s">
        <v>481</v>
      </c>
      <c r="K224" s="22" t="s">
        <v>327</v>
      </c>
      <c r="L224" s="22" t="s">
        <v>52</v>
      </c>
      <c r="M224" s="22" t="s">
        <v>200</v>
      </c>
      <c r="N224" s="22" t="s">
        <v>196</v>
      </c>
    </row>
    <row r="225" spans="9:14" x14ac:dyDescent="0.25">
      <c r="I225" s="23">
        <v>414136</v>
      </c>
      <c r="J225" s="22" t="s">
        <v>482</v>
      </c>
      <c r="K225" s="22" t="s">
        <v>327</v>
      </c>
      <c r="L225" s="22" t="s">
        <v>52</v>
      </c>
      <c r="M225" s="22" t="s">
        <v>207</v>
      </c>
      <c r="N225" s="22" t="s">
        <v>205</v>
      </c>
    </row>
    <row r="226" spans="9:14" x14ac:dyDescent="0.25">
      <c r="I226" s="23">
        <v>414128</v>
      </c>
      <c r="J226" s="22" t="s">
        <v>483</v>
      </c>
      <c r="K226" s="22" t="s">
        <v>327</v>
      </c>
      <c r="L226" s="22" t="s">
        <v>52</v>
      </c>
      <c r="M226" s="22" t="s">
        <v>484</v>
      </c>
      <c r="N226" s="22" t="s">
        <v>205</v>
      </c>
    </row>
    <row r="227" spans="9:14" x14ac:dyDescent="0.25">
      <c r="I227" s="23">
        <v>414425</v>
      </c>
      <c r="J227" s="22" t="s">
        <v>485</v>
      </c>
      <c r="K227" s="22" t="s">
        <v>327</v>
      </c>
      <c r="L227" s="22" t="s">
        <v>52</v>
      </c>
      <c r="M227" s="22" t="s">
        <v>486</v>
      </c>
      <c r="N227" s="22" t="s">
        <v>205</v>
      </c>
    </row>
    <row r="228" spans="9:14" x14ac:dyDescent="0.25">
      <c r="I228" s="23">
        <v>414441</v>
      </c>
      <c r="J228" s="22" t="s">
        <v>487</v>
      </c>
      <c r="K228" s="22" t="s">
        <v>327</v>
      </c>
      <c r="L228" s="22" t="s">
        <v>52</v>
      </c>
      <c r="M228" s="22" t="s">
        <v>488</v>
      </c>
      <c r="N228" s="22" t="s">
        <v>205</v>
      </c>
    </row>
    <row r="229" spans="9:14" x14ac:dyDescent="0.25">
      <c r="I229" s="23">
        <v>414573</v>
      </c>
      <c r="J229" s="22" t="s">
        <v>489</v>
      </c>
      <c r="K229" s="22" t="s">
        <v>327</v>
      </c>
      <c r="L229" s="22" t="s">
        <v>52</v>
      </c>
      <c r="M229" s="22" t="s">
        <v>490</v>
      </c>
      <c r="N229" s="22" t="s">
        <v>205</v>
      </c>
    </row>
    <row r="230" spans="9:14" x14ac:dyDescent="0.25">
      <c r="I230" s="23">
        <v>414433</v>
      </c>
      <c r="J230" s="22" t="s">
        <v>491</v>
      </c>
      <c r="K230" s="22" t="s">
        <v>327</v>
      </c>
      <c r="L230" s="22" t="s">
        <v>52</v>
      </c>
      <c r="M230" s="22" t="s">
        <v>492</v>
      </c>
      <c r="N230" s="22" t="s">
        <v>205</v>
      </c>
    </row>
    <row r="231" spans="9:14" x14ac:dyDescent="0.25">
      <c r="I231" s="23">
        <v>414144</v>
      </c>
      <c r="J231" s="22" t="s">
        <v>493</v>
      </c>
      <c r="K231" s="22" t="s">
        <v>327</v>
      </c>
      <c r="L231" s="22" t="s">
        <v>52</v>
      </c>
      <c r="M231" s="22" t="s">
        <v>494</v>
      </c>
      <c r="N231" s="22" t="s">
        <v>212</v>
      </c>
    </row>
    <row r="232" spans="9:14" x14ac:dyDescent="0.25">
      <c r="I232" s="23">
        <v>414151</v>
      </c>
      <c r="J232" s="22" t="s">
        <v>495</v>
      </c>
      <c r="K232" s="22" t="s">
        <v>327</v>
      </c>
      <c r="L232" s="22" t="s">
        <v>52</v>
      </c>
      <c r="M232" s="22" t="s">
        <v>496</v>
      </c>
      <c r="N232" s="22" t="s">
        <v>212</v>
      </c>
    </row>
    <row r="233" spans="9:14" x14ac:dyDescent="0.25">
      <c r="I233" s="23">
        <v>414474</v>
      </c>
      <c r="J233" s="22" t="s">
        <v>497</v>
      </c>
      <c r="K233" s="22" t="s">
        <v>327</v>
      </c>
      <c r="L233" s="22" t="s">
        <v>52</v>
      </c>
      <c r="M233" s="22" t="s">
        <v>498</v>
      </c>
      <c r="N233" s="22" t="s">
        <v>212</v>
      </c>
    </row>
    <row r="234" spans="9:14" x14ac:dyDescent="0.25">
      <c r="I234" s="23">
        <v>529354</v>
      </c>
      <c r="J234" s="22" t="s">
        <v>499</v>
      </c>
      <c r="K234" s="22" t="s">
        <v>327</v>
      </c>
      <c r="L234" s="22" t="s">
        <v>52</v>
      </c>
      <c r="M234" s="22" t="s">
        <v>500</v>
      </c>
      <c r="N234" s="22" t="s">
        <v>212</v>
      </c>
    </row>
    <row r="235" spans="9:14" x14ac:dyDescent="0.25">
      <c r="I235" s="23">
        <v>542266</v>
      </c>
      <c r="J235" s="22" t="s">
        <v>501</v>
      </c>
      <c r="K235" s="22" t="s">
        <v>327</v>
      </c>
      <c r="L235" s="22" t="s">
        <v>52</v>
      </c>
      <c r="M235" s="22" t="s">
        <v>502</v>
      </c>
      <c r="N235" s="22" t="s">
        <v>212</v>
      </c>
    </row>
    <row r="236" spans="9:14" x14ac:dyDescent="0.25">
      <c r="I236" s="23">
        <v>414169</v>
      </c>
      <c r="J236" s="22" t="s">
        <v>503</v>
      </c>
      <c r="K236" s="22" t="s">
        <v>327</v>
      </c>
      <c r="L236" s="22" t="s">
        <v>52</v>
      </c>
      <c r="M236" s="22" t="s">
        <v>504</v>
      </c>
      <c r="N236" s="22" t="s">
        <v>219</v>
      </c>
    </row>
    <row r="237" spans="9:14" x14ac:dyDescent="0.25">
      <c r="I237" s="23">
        <v>414177</v>
      </c>
      <c r="J237" s="22" t="s">
        <v>505</v>
      </c>
      <c r="K237" s="22" t="s">
        <v>327</v>
      </c>
      <c r="L237" s="22" t="s">
        <v>52</v>
      </c>
      <c r="M237" s="22" t="s">
        <v>221</v>
      </c>
      <c r="N237" s="22" t="s">
        <v>219</v>
      </c>
    </row>
    <row r="238" spans="9:14" x14ac:dyDescent="0.25">
      <c r="I238" s="23">
        <v>414185</v>
      </c>
      <c r="J238" s="22" t="s">
        <v>506</v>
      </c>
      <c r="K238" s="22" t="s">
        <v>327</v>
      </c>
      <c r="L238" s="22" t="s">
        <v>52</v>
      </c>
      <c r="M238" s="22" t="s">
        <v>507</v>
      </c>
      <c r="N238" s="22" t="s">
        <v>219</v>
      </c>
    </row>
    <row r="239" spans="9:14" x14ac:dyDescent="0.25">
      <c r="I239" s="23">
        <v>414193</v>
      </c>
      <c r="J239" s="22" t="s">
        <v>508</v>
      </c>
      <c r="K239" s="22" t="s">
        <v>327</v>
      </c>
      <c r="L239" s="22" t="s">
        <v>52</v>
      </c>
      <c r="M239" s="22" t="s">
        <v>223</v>
      </c>
      <c r="N239" s="22" t="s">
        <v>219</v>
      </c>
    </row>
    <row r="240" spans="9:14" x14ac:dyDescent="0.25">
      <c r="I240" s="23">
        <v>414482</v>
      </c>
      <c r="J240" s="22" t="s">
        <v>509</v>
      </c>
      <c r="K240" s="22" t="s">
        <v>327</v>
      </c>
      <c r="L240" s="22" t="s">
        <v>52</v>
      </c>
      <c r="M240" s="22" t="s">
        <v>231</v>
      </c>
      <c r="N240" s="22" t="s">
        <v>219</v>
      </c>
    </row>
    <row r="241" spans="9:14" x14ac:dyDescent="0.25">
      <c r="I241" s="23">
        <v>414490</v>
      </c>
      <c r="J241" s="22" t="s">
        <v>510</v>
      </c>
      <c r="K241" s="22" t="s">
        <v>327</v>
      </c>
      <c r="L241" s="22" t="s">
        <v>52</v>
      </c>
      <c r="M241" s="22" t="s">
        <v>511</v>
      </c>
      <c r="N241" s="22" t="s">
        <v>219</v>
      </c>
    </row>
    <row r="242" spans="9:14" x14ac:dyDescent="0.25">
      <c r="I242" s="23">
        <v>414508</v>
      </c>
      <c r="J242" s="22" t="s">
        <v>512</v>
      </c>
      <c r="K242" s="22" t="s">
        <v>327</v>
      </c>
      <c r="L242" s="22" t="s">
        <v>52</v>
      </c>
      <c r="M242" s="22" t="s">
        <v>183</v>
      </c>
      <c r="N242" s="22" t="s">
        <v>219</v>
      </c>
    </row>
    <row r="243" spans="9:14" x14ac:dyDescent="0.25">
      <c r="I243" s="23">
        <v>414532</v>
      </c>
      <c r="J243" s="22" t="s">
        <v>513</v>
      </c>
      <c r="K243" s="22" t="s">
        <v>327</v>
      </c>
      <c r="L243" s="22" t="s">
        <v>52</v>
      </c>
      <c r="M243" s="22" t="s">
        <v>514</v>
      </c>
      <c r="N243" s="22" t="s">
        <v>219</v>
      </c>
    </row>
    <row r="244" spans="9:14" x14ac:dyDescent="0.25">
      <c r="I244" s="23">
        <v>414599</v>
      </c>
      <c r="J244" s="22" t="s">
        <v>515</v>
      </c>
      <c r="K244" s="22" t="s">
        <v>327</v>
      </c>
      <c r="L244" s="22" t="s">
        <v>52</v>
      </c>
      <c r="M244" s="22" t="s">
        <v>229</v>
      </c>
      <c r="N244" s="22" t="s">
        <v>219</v>
      </c>
    </row>
    <row r="245" spans="9:14" x14ac:dyDescent="0.25">
      <c r="I245" s="23">
        <v>414607</v>
      </c>
      <c r="J245" s="22" t="s">
        <v>516</v>
      </c>
      <c r="K245" s="22" t="s">
        <v>327</v>
      </c>
      <c r="L245" s="22" t="s">
        <v>52</v>
      </c>
      <c r="M245" s="22" t="s">
        <v>517</v>
      </c>
      <c r="N245" s="22" t="s">
        <v>219</v>
      </c>
    </row>
    <row r="246" spans="9:14" x14ac:dyDescent="0.25">
      <c r="I246" s="23">
        <v>542563</v>
      </c>
      <c r="J246" s="22" t="s">
        <v>518</v>
      </c>
      <c r="K246" s="22" t="s">
        <v>327</v>
      </c>
      <c r="L246" s="22" t="s">
        <v>52</v>
      </c>
      <c r="M246" s="22" t="s">
        <v>519</v>
      </c>
      <c r="N246" s="22" t="s">
        <v>219</v>
      </c>
    </row>
    <row r="247" spans="9:14" x14ac:dyDescent="0.25">
      <c r="I247" s="23">
        <v>644534</v>
      </c>
      <c r="J247" s="22" t="s">
        <v>520</v>
      </c>
      <c r="K247" s="22" t="s">
        <v>327</v>
      </c>
      <c r="L247" s="22" t="s">
        <v>52</v>
      </c>
      <c r="M247" s="22" t="s">
        <v>507</v>
      </c>
      <c r="N247" s="22" t="s">
        <v>219</v>
      </c>
    </row>
    <row r="248" spans="9:14" x14ac:dyDescent="0.25">
      <c r="I248" s="23">
        <v>1100833</v>
      </c>
      <c r="J248" s="22" t="s">
        <v>521</v>
      </c>
      <c r="K248" s="22" t="s">
        <v>327</v>
      </c>
      <c r="L248" s="22" t="s">
        <v>52</v>
      </c>
      <c r="M248" s="22" t="s">
        <v>522</v>
      </c>
      <c r="N248" s="22" t="s">
        <v>219</v>
      </c>
    </row>
    <row r="249" spans="9:14" x14ac:dyDescent="0.25">
      <c r="I249" s="23">
        <v>543066</v>
      </c>
      <c r="J249" s="22" t="s">
        <v>523</v>
      </c>
      <c r="K249" s="22" t="s">
        <v>327</v>
      </c>
      <c r="L249" s="22" t="s">
        <v>52</v>
      </c>
      <c r="M249" s="22" t="s">
        <v>524</v>
      </c>
      <c r="N249" s="22" t="s">
        <v>219</v>
      </c>
    </row>
    <row r="250" spans="9:14" x14ac:dyDescent="0.25">
      <c r="I250" s="23">
        <v>414201</v>
      </c>
      <c r="J250" s="22" t="s">
        <v>525</v>
      </c>
      <c r="K250" s="22" t="s">
        <v>327</v>
      </c>
      <c r="L250" s="22" t="s">
        <v>52</v>
      </c>
      <c r="M250" s="22" t="s">
        <v>526</v>
      </c>
      <c r="N250" s="22" t="s">
        <v>234</v>
      </c>
    </row>
    <row r="251" spans="9:14" x14ac:dyDescent="0.25">
      <c r="I251" s="23">
        <v>597849</v>
      </c>
      <c r="J251" s="22" t="s">
        <v>527</v>
      </c>
      <c r="K251" s="22" t="s">
        <v>327</v>
      </c>
      <c r="L251" s="22" t="s">
        <v>52</v>
      </c>
      <c r="M251" s="22" t="s">
        <v>528</v>
      </c>
      <c r="N251" s="22" t="s">
        <v>234</v>
      </c>
    </row>
    <row r="252" spans="9:14" x14ac:dyDescent="0.25">
      <c r="I252" s="23">
        <v>414540</v>
      </c>
      <c r="J252" s="22" t="s">
        <v>529</v>
      </c>
      <c r="K252" s="22" t="s">
        <v>327</v>
      </c>
      <c r="L252" s="22" t="s">
        <v>52</v>
      </c>
      <c r="M252" s="22" t="s">
        <v>530</v>
      </c>
      <c r="N252" s="22" t="s">
        <v>237</v>
      </c>
    </row>
    <row r="253" spans="9:14" x14ac:dyDescent="0.25">
      <c r="I253" s="23">
        <v>414219</v>
      </c>
      <c r="J253" s="22" t="s">
        <v>531</v>
      </c>
      <c r="K253" s="22" t="s">
        <v>327</v>
      </c>
      <c r="L253" s="22" t="s">
        <v>52</v>
      </c>
      <c r="M253" s="22" t="s">
        <v>532</v>
      </c>
      <c r="N253" s="22" t="s">
        <v>237</v>
      </c>
    </row>
    <row r="254" spans="9:14" x14ac:dyDescent="0.25">
      <c r="I254" s="23">
        <v>414227</v>
      </c>
      <c r="J254" s="22" t="s">
        <v>533</v>
      </c>
      <c r="K254" s="22" t="s">
        <v>327</v>
      </c>
      <c r="L254" s="22" t="s">
        <v>52</v>
      </c>
      <c r="M254" s="22" t="s">
        <v>239</v>
      </c>
      <c r="N254" s="22" t="s">
        <v>237</v>
      </c>
    </row>
    <row r="255" spans="9:14" x14ac:dyDescent="0.25">
      <c r="I255" s="23">
        <v>414243</v>
      </c>
      <c r="J255" s="22" t="s">
        <v>534</v>
      </c>
      <c r="K255" s="22" t="s">
        <v>327</v>
      </c>
      <c r="L255" s="22" t="s">
        <v>52</v>
      </c>
      <c r="M255" s="22" t="s">
        <v>535</v>
      </c>
      <c r="N255" s="22" t="s">
        <v>237</v>
      </c>
    </row>
    <row r="256" spans="9:14" x14ac:dyDescent="0.25">
      <c r="I256" s="23">
        <v>476481</v>
      </c>
      <c r="J256" s="22" t="s">
        <v>244</v>
      </c>
      <c r="K256" s="22" t="s">
        <v>327</v>
      </c>
      <c r="L256" s="22" t="s">
        <v>52</v>
      </c>
      <c r="M256" s="22" t="s">
        <v>245</v>
      </c>
      <c r="N256" s="22" t="s">
        <v>237</v>
      </c>
    </row>
    <row r="257" spans="9:14" x14ac:dyDescent="0.25">
      <c r="I257" s="23">
        <v>706416</v>
      </c>
      <c r="J257" s="22" t="s">
        <v>536</v>
      </c>
      <c r="K257" s="22" t="s">
        <v>327</v>
      </c>
      <c r="L257" s="22" t="s">
        <v>52</v>
      </c>
      <c r="M257" s="22" t="s">
        <v>263</v>
      </c>
      <c r="N257" s="22" t="s">
        <v>61</v>
      </c>
    </row>
    <row r="258" spans="9:14" x14ac:dyDescent="0.25">
      <c r="I258" s="23">
        <v>217133</v>
      </c>
      <c r="J258" s="22" t="s">
        <v>537</v>
      </c>
      <c r="K258" s="22" t="s">
        <v>327</v>
      </c>
      <c r="L258" s="22" t="s">
        <v>52</v>
      </c>
      <c r="M258" s="22" t="s">
        <v>251</v>
      </c>
      <c r="N258" s="22" t="s">
        <v>61</v>
      </c>
    </row>
    <row r="259" spans="9:14" x14ac:dyDescent="0.25">
      <c r="I259" s="23">
        <v>412213</v>
      </c>
      <c r="J259" s="22" t="s">
        <v>538</v>
      </c>
      <c r="K259" s="22" t="s">
        <v>327</v>
      </c>
      <c r="L259" s="22" t="s">
        <v>52</v>
      </c>
      <c r="M259" s="22" t="s">
        <v>539</v>
      </c>
      <c r="N259" s="22" t="s">
        <v>61</v>
      </c>
    </row>
    <row r="260" spans="9:14" x14ac:dyDescent="0.25">
      <c r="I260" s="23">
        <v>412221</v>
      </c>
      <c r="J260" s="22" t="s">
        <v>540</v>
      </c>
      <c r="K260" s="22" t="s">
        <v>327</v>
      </c>
      <c r="L260" s="22" t="s">
        <v>52</v>
      </c>
      <c r="M260" s="22" t="s">
        <v>265</v>
      </c>
      <c r="N260" s="22" t="s">
        <v>61</v>
      </c>
    </row>
    <row r="261" spans="9:14" x14ac:dyDescent="0.25">
      <c r="I261" s="23">
        <v>412239</v>
      </c>
      <c r="J261" s="22" t="s">
        <v>541</v>
      </c>
      <c r="K261" s="22" t="s">
        <v>327</v>
      </c>
      <c r="L261" s="22" t="s">
        <v>52</v>
      </c>
      <c r="M261" s="22" t="s">
        <v>542</v>
      </c>
      <c r="N261" s="22" t="s">
        <v>61</v>
      </c>
    </row>
    <row r="262" spans="9:14" x14ac:dyDescent="0.25">
      <c r="I262" s="23">
        <v>412247</v>
      </c>
      <c r="J262" s="22" t="s">
        <v>543</v>
      </c>
      <c r="K262" s="22" t="s">
        <v>327</v>
      </c>
      <c r="L262" s="22" t="s">
        <v>52</v>
      </c>
      <c r="M262" s="22" t="s">
        <v>544</v>
      </c>
      <c r="N262" s="22" t="s">
        <v>61</v>
      </c>
    </row>
    <row r="263" spans="9:14" x14ac:dyDescent="0.25">
      <c r="I263" s="23">
        <v>412262</v>
      </c>
      <c r="J263" s="22" t="s">
        <v>545</v>
      </c>
      <c r="K263" s="22" t="s">
        <v>327</v>
      </c>
      <c r="L263" s="22" t="s">
        <v>52</v>
      </c>
      <c r="M263" s="22" t="s">
        <v>546</v>
      </c>
      <c r="N263" s="22" t="s">
        <v>61</v>
      </c>
    </row>
    <row r="264" spans="9:14" x14ac:dyDescent="0.25">
      <c r="I264" s="23">
        <v>412270</v>
      </c>
      <c r="J264" s="22" t="s">
        <v>547</v>
      </c>
      <c r="K264" s="22" t="s">
        <v>327</v>
      </c>
      <c r="L264" s="22" t="s">
        <v>52</v>
      </c>
      <c r="M264" s="22" t="s">
        <v>267</v>
      </c>
      <c r="N264" s="22" t="s">
        <v>61</v>
      </c>
    </row>
    <row r="265" spans="9:14" x14ac:dyDescent="0.25">
      <c r="I265" s="23">
        <v>412304</v>
      </c>
      <c r="J265" s="22" t="s">
        <v>548</v>
      </c>
      <c r="K265" s="22" t="s">
        <v>327</v>
      </c>
      <c r="L265" s="22" t="s">
        <v>52</v>
      </c>
      <c r="M265" s="22" t="s">
        <v>549</v>
      </c>
      <c r="N265" s="22" t="s">
        <v>61</v>
      </c>
    </row>
    <row r="266" spans="9:14" x14ac:dyDescent="0.25">
      <c r="I266" s="23">
        <v>412312</v>
      </c>
      <c r="J266" s="22" t="s">
        <v>550</v>
      </c>
      <c r="K266" s="22" t="s">
        <v>327</v>
      </c>
      <c r="L266" s="22" t="s">
        <v>52</v>
      </c>
      <c r="M266" s="22" t="s">
        <v>551</v>
      </c>
      <c r="N266" s="22" t="s">
        <v>61</v>
      </c>
    </row>
    <row r="267" spans="9:14" x14ac:dyDescent="0.25">
      <c r="I267" s="23">
        <v>412353</v>
      </c>
      <c r="J267" s="22" t="s">
        <v>552</v>
      </c>
      <c r="K267" s="22" t="s">
        <v>327</v>
      </c>
      <c r="L267" s="22" t="s">
        <v>52</v>
      </c>
      <c r="M267" s="22" t="s">
        <v>249</v>
      </c>
      <c r="N267" s="22" t="s">
        <v>61</v>
      </c>
    </row>
    <row r="268" spans="9:14" x14ac:dyDescent="0.25">
      <c r="I268" s="23">
        <v>412379</v>
      </c>
      <c r="J268" s="22" t="s">
        <v>553</v>
      </c>
      <c r="K268" s="22" t="s">
        <v>327</v>
      </c>
      <c r="L268" s="22" t="s">
        <v>52</v>
      </c>
      <c r="M268" s="22" t="s">
        <v>275</v>
      </c>
      <c r="N268" s="22" t="s">
        <v>61</v>
      </c>
    </row>
    <row r="269" spans="9:14" x14ac:dyDescent="0.25">
      <c r="I269" s="23">
        <v>412387</v>
      </c>
      <c r="J269" s="22" t="s">
        <v>554</v>
      </c>
      <c r="K269" s="22" t="s">
        <v>327</v>
      </c>
      <c r="L269" s="22" t="s">
        <v>52</v>
      </c>
      <c r="M269" s="22" t="s">
        <v>555</v>
      </c>
      <c r="N269" s="22" t="s">
        <v>61</v>
      </c>
    </row>
    <row r="270" spans="9:14" x14ac:dyDescent="0.25">
      <c r="I270" s="23">
        <v>412619</v>
      </c>
      <c r="J270" s="22" t="s">
        <v>556</v>
      </c>
      <c r="K270" s="22" t="s">
        <v>327</v>
      </c>
      <c r="L270" s="22" t="s">
        <v>52</v>
      </c>
      <c r="M270" s="22" t="s">
        <v>257</v>
      </c>
      <c r="N270" s="22" t="s">
        <v>61</v>
      </c>
    </row>
    <row r="271" spans="9:14" x14ac:dyDescent="0.25">
      <c r="I271" s="23">
        <v>412627</v>
      </c>
      <c r="J271" s="22" t="s">
        <v>284</v>
      </c>
      <c r="K271" s="22" t="s">
        <v>327</v>
      </c>
      <c r="L271" s="22" t="s">
        <v>52</v>
      </c>
      <c r="M271" s="22" t="s">
        <v>285</v>
      </c>
      <c r="N271" s="22" t="s">
        <v>61</v>
      </c>
    </row>
    <row r="272" spans="9:14" x14ac:dyDescent="0.25">
      <c r="I272" s="23">
        <v>476374</v>
      </c>
      <c r="J272" s="22" t="s">
        <v>557</v>
      </c>
      <c r="K272" s="22" t="s">
        <v>327</v>
      </c>
      <c r="L272" s="22" t="s">
        <v>52</v>
      </c>
      <c r="M272" s="22" t="s">
        <v>558</v>
      </c>
      <c r="N272" s="22" t="s">
        <v>61</v>
      </c>
    </row>
    <row r="273" spans="9:14" x14ac:dyDescent="0.25">
      <c r="I273" s="23">
        <v>529727</v>
      </c>
      <c r="J273" s="22" t="s">
        <v>559</v>
      </c>
      <c r="K273" s="22" t="s">
        <v>327</v>
      </c>
      <c r="L273" s="22" t="s">
        <v>52</v>
      </c>
      <c r="M273" s="22" t="s">
        <v>560</v>
      </c>
      <c r="N273" s="22" t="s">
        <v>61</v>
      </c>
    </row>
    <row r="274" spans="9:14" x14ac:dyDescent="0.25">
      <c r="I274" s="23">
        <v>597427</v>
      </c>
      <c r="J274" s="22" t="s">
        <v>561</v>
      </c>
      <c r="K274" s="22" t="s">
        <v>327</v>
      </c>
      <c r="L274" s="22" t="s">
        <v>52</v>
      </c>
      <c r="M274" s="22" t="s">
        <v>253</v>
      </c>
      <c r="N274" s="22" t="s">
        <v>61</v>
      </c>
    </row>
    <row r="275" spans="9:14" x14ac:dyDescent="0.25">
      <c r="I275" s="23">
        <v>644179</v>
      </c>
      <c r="J275" s="22" t="s">
        <v>562</v>
      </c>
      <c r="K275" s="22" t="s">
        <v>327</v>
      </c>
      <c r="L275" s="22" t="s">
        <v>52</v>
      </c>
      <c r="M275" s="22" t="s">
        <v>563</v>
      </c>
      <c r="N275" s="22" t="s">
        <v>61</v>
      </c>
    </row>
    <row r="276" spans="9:14" x14ac:dyDescent="0.25">
      <c r="I276" s="23">
        <v>681353</v>
      </c>
      <c r="J276" s="22" t="s">
        <v>564</v>
      </c>
      <c r="K276" s="22" t="s">
        <v>327</v>
      </c>
      <c r="L276" s="22" t="s">
        <v>52</v>
      </c>
      <c r="M276" s="22" t="s">
        <v>565</v>
      </c>
      <c r="N276" s="22" t="s">
        <v>61</v>
      </c>
    </row>
    <row r="277" spans="9:14" x14ac:dyDescent="0.25">
      <c r="I277" s="23">
        <v>681361</v>
      </c>
      <c r="J277" s="22" t="s">
        <v>566</v>
      </c>
      <c r="K277" s="22" t="s">
        <v>327</v>
      </c>
      <c r="L277" s="22" t="s">
        <v>52</v>
      </c>
      <c r="M277" s="22" t="s">
        <v>488</v>
      </c>
      <c r="N277" s="22" t="s">
        <v>61</v>
      </c>
    </row>
    <row r="278" spans="9:14" x14ac:dyDescent="0.25">
      <c r="I278" s="23">
        <v>681379</v>
      </c>
      <c r="J278" s="22" t="s">
        <v>567</v>
      </c>
      <c r="K278" s="22" t="s">
        <v>327</v>
      </c>
      <c r="L278" s="22" t="s">
        <v>52</v>
      </c>
      <c r="M278" s="22" t="s">
        <v>568</v>
      </c>
      <c r="N278" s="22" t="s">
        <v>61</v>
      </c>
    </row>
    <row r="279" spans="9:14" x14ac:dyDescent="0.25">
      <c r="I279" s="23">
        <v>1203736</v>
      </c>
      <c r="J279" s="22" t="s">
        <v>569</v>
      </c>
      <c r="K279" s="22" t="s">
        <v>327</v>
      </c>
      <c r="L279" s="22" t="s">
        <v>52</v>
      </c>
      <c r="M279" s="22" t="s">
        <v>570</v>
      </c>
      <c r="N279" s="22" t="s">
        <v>61</v>
      </c>
    </row>
    <row r="280" spans="9:14" x14ac:dyDescent="0.25">
      <c r="I280" s="23">
        <v>412254</v>
      </c>
      <c r="J280" s="22" t="s">
        <v>571</v>
      </c>
      <c r="K280" s="22" t="s">
        <v>327</v>
      </c>
      <c r="L280" s="22" t="s">
        <v>52</v>
      </c>
      <c r="M280" s="22" t="s">
        <v>572</v>
      </c>
      <c r="N280" s="22" t="s">
        <v>61</v>
      </c>
    </row>
    <row r="281" spans="9:14" x14ac:dyDescent="0.25">
      <c r="I281" s="23">
        <v>1452481</v>
      </c>
      <c r="J281" s="22" t="s">
        <v>348</v>
      </c>
      <c r="K281" s="22" t="s">
        <v>327</v>
      </c>
      <c r="L281" s="22" t="s">
        <v>62</v>
      </c>
      <c r="M281" s="22" t="s">
        <v>573</v>
      </c>
      <c r="N281" s="22" t="s">
        <v>61</v>
      </c>
    </row>
    <row r="282" spans="9:14" x14ac:dyDescent="0.25">
      <c r="I282" s="23">
        <v>1663384</v>
      </c>
      <c r="J282" s="22" t="s">
        <v>292</v>
      </c>
      <c r="K282" s="22" t="s">
        <v>327</v>
      </c>
      <c r="L282" s="22" t="s">
        <v>62</v>
      </c>
      <c r="M282" s="22" t="s">
        <v>293</v>
      </c>
      <c r="N282" s="22" t="s">
        <v>61</v>
      </c>
    </row>
    <row r="283" spans="9:14" x14ac:dyDescent="0.25">
      <c r="I283" s="23">
        <v>1749308</v>
      </c>
      <c r="J283" s="22" t="s">
        <v>574</v>
      </c>
      <c r="K283" s="22" t="s">
        <v>327</v>
      </c>
      <c r="L283" s="22" t="s">
        <v>52</v>
      </c>
      <c r="M283" s="22" t="s">
        <v>575</v>
      </c>
      <c r="N283" s="22" t="s">
        <v>61</v>
      </c>
    </row>
    <row r="284" spans="9:14" x14ac:dyDescent="0.25">
      <c r="I284" s="23">
        <v>1755297</v>
      </c>
      <c r="J284" s="22" t="s">
        <v>302</v>
      </c>
      <c r="K284" s="22" t="s">
        <v>327</v>
      </c>
      <c r="L284" s="22" t="s">
        <v>62</v>
      </c>
      <c r="M284" s="22" t="s">
        <v>303</v>
      </c>
      <c r="N284" s="22" t="s">
        <v>61</v>
      </c>
    </row>
    <row r="285" spans="9:14" x14ac:dyDescent="0.25">
      <c r="I285" s="23">
        <v>645010</v>
      </c>
      <c r="J285" s="22" t="s">
        <v>576</v>
      </c>
      <c r="K285" s="22" t="s">
        <v>327</v>
      </c>
      <c r="L285" s="22" t="s">
        <v>52</v>
      </c>
      <c r="M285" s="22" t="s">
        <v>577</v>
      </c>
      <c r="N285" s="22" t="s">
        <v>306</v>
      </c>
    </row>
    <row r="286" spans="9:14" x14ac:dyDescent="0.25">
      <c r="I286" s="23">
        <v>414011</v>
      </c>
      <c r="J286" s="22" t="s">
        <v>578</v>
      </c>
      <c r="K286" s="22" t="s">
        <v>327</v>
      </c>
      <c r="L286" s="22" t="s">
        <v>52</v>
      </c>
      <c r="M286" s="22" t="s">
        <v>579</v>
      </c>
      <c r="N286" s="22" t="s">
        <v>306</v>
      </c>
    </row>
    <row r="287" spans="9:14" x14ac:dyDescent="0.25">
      <c r="I287" s="23">
        <v>414029</v>
      </c>
      <c r="J287" s="22" t="s">
        <v>580</v>
      </c>
      <c r="K287" s="22" t="s">
        <v>327</v>
      </c>
      <c r="L287" s="22" t="s">
        <v>52</v>
      </c>
      <c r="M287" s="22" t="s">
        <v>581</v>
      </c>
      <c r="N287" s="22" t="s">
        <v>306</v>
      </c>
    </row>
    <row r="288" spans="9:14" x14ac:dyDescent="0.25">
      <c r="I288" s="23">
        <v>542662</v>
      </c>
      <c r="J288" s="22" t="s">
        <v>582</v>
      </c>
      <c r="K288" s="22" t="s">
        <v>327</v>
      </c>
      <c r="L288" s="22" t="s">
        <v>52</v>
      </c>
      <c r="M288" s="22" t="s">
        <v>583</v>
      </c>
      <c r="N288" s="22" t="s">
        <v>306</v>
      </c>
    </row>
    <row r="289" spans="9:14" x14ac:dyDescent="0.25">
      <c r="I289" s="23">
        <v>542761</v>
      </c>
      <c r="J289" s="22" t="s">
        <v>584</v>
      </c>
      <c r="K289" s="22" t="s">
        <v>327</v>
      </c>
      <c r="L289" s="22" t="s">
        <v>52</v>
      </c>
      <c r="M289" s="22" t="s">
        <v>585</v>
      </c>
      <c r="N289" s="22" t="s">
        <v>306</v>
      </c>
    </row>
    <row r="290" spans="9:14" x14ac:dyDescent="0.25">
      <c r="I290" s="23">
        <v>544445</v>
      </c>
      <c r="J290" s="22" t="s">
        <v>313</v>
      </c>
      <c r="K290" s="22" t="s">
        <v>327</v>
      </c>
      <c r="L290" s="22" t="s">
        <v>52</v>
      </c>
      <c r="M290" s="22" t="s">
        <v>314</v>
      </c>
      <c r="N290" s="22" t="s">
        <v>306</v>
      </c>
    </row>
    <row r="291" spans="9:14" x14ac:dyDescent="0.25">
      <c r="I291" s="23">
        <v>568501</v>
      </c>
      <c r="J291" s="22" t="s">
        <v>586</v>
      </c>
      <c r="K291" s="22" t="s">
        <v>327</v>
      </c>
      <c r="L291" s="22" t="s">
        <v>52</v>
      </c>
      <c r="M291" s="22" t="s">
        <v>587</v>
      </c>
      <c r="N291" s="22" t="s">
        <v>306</v>
      </c>
    </row>
    <row r="292" spans="9:14" x14ac:dyDescent="0.25">
      <c r="I292" s="23">
        <v>414094</v>
      </c>
      <c r="J292" s="22" t="s">
        <v>588</v>
      </c>
      <c r="K292" s="22" t="s">
        <v>327</v>
      </c>
      <c r="L292" s="22" t="s">
        <v>52</v>
      </c>
      <c r="M292" s="22" t="s">
        <v>589</v>
      </c>
      <c r="N292" s="22" t="s">
        <v>306</v>
      </c>
    </row>
    <row r="293" spans="9:14" x14ac:dyDescent="0.25">
      <c r="I293" s="23">
        <v>414235</v>
      </c>
      <c r="J293" s="22" t="s">
        <v>590</v>
      </c>
      <c r="K293" s="22" t="s">
        <v>327</v>
      </c>
      <c r="L293" s="22" t="s">
        <v>52</v>
      </c>
      <c r="M293" s="22" t="s">
        <v>320</v>
      </c>
      <c r="N293" s="22" t="s">
        <v>321</v>
      </c>
    </row>
    <row r="294" spans="9:14" x14ac:dyDescent="0.25">
      <c r="I294" s="23">
        <v>414268</v>
      </c>
      <c r="J294" s="22" t="s">
        <v>591</v>
      </c>
      <c r="K294" s="22" t="s">
        <v>327</v>
      </c>
      <c r="L294" s="22" t="s">
        <v>52</v>
      </c>
      <c r="M294" s="22" t="s">
        <v>592</v>
      </c>
      <c r="N294" s="22" t="s">
        <v>321</v>
      </c>
    </row>
    <row r="295" spans="9:14" x14ac:dyDescent="0.25">
      <c r="I295" s="23">
        <v>414557</v>
      </c>
      <c r="J295" s="22" t="s">
        <v>593</v>
      </c>
      <c r="K295" s="22" t="s">
        <v>327</v>
      </c>
      <c r="L295" s="22" t="s">
        <v>52</v>
      </c>
      <c r="M295" s="22" t="s">
        <v>594</v>
      </c>
      <c r="N295" s="22" t="s">
        <v>321</v>
      </c>
    </row>
    <row r="296" spans="9:14" x14ac:dyDescent="0.25">
      <c r="I296" s="23">
        <v>414565</v>
      </c>
      <c r="J296" s="22" t="s">
        <v>595</v>
      </c>
      <c r="K296" s="22" t="s">
        <v>327</v>
      </c>
      <c r="L296" s="22" t="s">
        <v>52</v>
      </c>
      <c r="M296" s="22" t="s">
        <v>596</v>
      </c>
      <c r="N296" s="22" t="s">
        <v>321</v>
      </c>
    </row>
    <row r="297" spans="9:14" x14ac:dyDescent="0.25">
      <c r="I297" s="23">
        <v>644203</v>
      </c>
      <c r="J297" s="22" t="s">
        <v>597</v>
      </c>
      <c r="K297" s="22" t="s">
        <v>327</v>
      </c>
      <c r="L297" s="22" t="s">
        <v>52</v>
      </c>
      <c r="M297" s="22" t="s">
        <v>598</v>
      </c>
      <c r="N297" s="22" t="s">
        <v>321</v>
      </c>
    </row>
    <row r="298" spans="9:14" x14ac:dyDescent="0.25">
      <c r="I298" s="23">
        <v>681387</v>
      </c>
      <c r="J298" s="22" t="s">
        <v>599</v>
      </c>
      <c r="K298" s="22" t="s">
        <v>327</v>
      </c>
      <c r="L298" s="22" t="s">
        <v>52</v>
      </c>
      <c r="M298" s="22" t="s">
        <v>600</v>
      </c>
      <c r="N298" s="22" t="s">
        <v>321</v>
      </c>
    </row>
    <row r="299" spans="9:14" x14ac:dyDescent="0.25">
      <c r="I299" s="23">
        <v>766576</v>
      </c>
      <c r="J299" s="22" t="s">
        <v>601</v>
      </c>
      <c r="K299" s="22" t="s">
        <v>327</v>
      </c>
      <c r="L299" s="22" t="s">
        <v>52</v>
      </c>
      <c r="M299" s="22" t="s">
        <v>602</v>
      </c>
      <c r="N299" s="22" t="s">
        <v>321</v>
      </c>
    </row>
    <row r="300" spans="9:14" x14ac:dyDescent="0.25">
      <c r="I300" s="23">
        <v>411744</v>
      </c>
      <c r="J300" s="22" t="s">
        <v>603</v>
      </c>
      <c r="K300" s="22" t="s">
        <v>604</v>
      </c>
      <c r="L300" s="22" t="s">
        <v>52</v>
      </c>
      <c r="M300" s="22" t="s">
        <v>53</v>
      </c>
      <c r="N300" s="22" t="s">
        <v>54</v>
      </c>
    </row>
    <row r="301" spans="9:14" x14ac:dyDescent="0.25">
      <c r="I301" s="23">
        <v>640102</v>
      </c>
      <c r="J301" s="22" t="s">
        <v>605</v>
      </c>
      <c r="K301" s="22" t="s">
        <v>604</v>
      </c>
      <c r="L301" s="22" t="s">
        <v>52</v>
      </c>
      <c r="M301" s="22" t="s">
        <v>606</v>
      </c>
      <c r="N301" s="22" t="s">
        <v>54</v>
      </c>
    </row>
    <row r="302" spans="9:14" x14ac:dyDescent="0.25">
      <c r="I302" s="23">
        <v>849091</v>
      </c>
      <c r="J302" s="22" t="s">
        <v>607</v>
      </c>
      <c r="K302" s="22" t="s">
        <v>604</v>
      </c>
      <c r="L302" s="22" t="s">
        <v>52</v>
      </c>
      <c r="M302" s="22" t="s">
        <v>331</v>
      </c>
      <c r="N302" s="22" t="s">
        <v>54</v>
      </c>
    </row>
    <row r="303" spans="9:14" x14ac:dyDescent="0.25">
      <c r="I303" s="23">
        <v>849125</v>
      </c>
      <c r="J303" s="22" t="s">
        <v>343</v>
      </c>
      <c r="K303" s="22" t="s">
        <v>604</v>
      </c>
      <c r="L303" s="22" t="s">
        <v>81</v>
      </c>
      <c r="M303" s="22" t="s">
        <v>82</v>
      </c>
      <c r="N303" s="22" t="s">
        <v>54</v>
      </c>
    </row>
    <row r="304" spans="9:14" x14ac:dyDescent="0.25">
      <c r="I304" s="23">
        <v>1091891</v>
      </c>
      <c r="J304" s="22" t="s">
        <v>334</v>
      </c>
      <c r="K304" s="22" t="s">
        <v>604</v>
      </c>
      <c r="L304" s="22" t="s">
        <v>52</v>
      </c>
      <c r="M304" s="22" t="s">
        <v>75</v>
      </c>
      <c r="N304" s="22" t="s">
        <v>54</v>
      </c>
    </row>
    <row r="305" spans="9:14" x14ac:dyDescent="0.25">
      <c r="I305" s="23">
        <v>1351600</v>
      </c>
      <c r="J305" s="22" t="s">
        <v>348</v>
      </c>
      <c r="K305" s="22" t="s">
        <v>604</v>
      </c>
      <c r="L305" s="22" t="s">
        <v>62</v>
      </c>
      <c r="M305" s="22" t="s">
        <v>349</v>
      </c>
      <c r="N305" s="22" t="s">
        <v>54</v>
      </c>
    </row>
    <row r="306" spans="9:14" x14ac:dyDescent="0.25">
      <c r="I306" s="23">
        <v>1376334</v>
      </c>
      <c r="J306" s="22" t="s">
        <v>340</v>
      </c>
      <c r="K306" s="22" t="s">
        <v>604</v>
      </c>
      <c r="L306" s="22" t="s">
        <v>52</v>
      </c>
      <c r="M306" s="22" t="s">
        <v>92</v>
      </c>
      <c r="N306" s="22" t="s">
        <v>54</v>
      </c>
    </row>
    <row r="307" spans="9:14" x14ac:dyDescent="0.25">
      <c r="I307" s="23">
        <v>577700</v>
      </c>
      <c r="J307" s="22" t="s">
        <v>608</v>
      </c>
      <c r="K307" s="22" t="s">
        <v>604</v>
      </c>
      <c r="L307" s="22" t="s">
        <v>52</v>
      </c>
      <c r="M307" s="22" t="s">
        <v>609</v>
      </c>
      <c r="N307" s="22" t="s">
        <v>95</v>
      </c>
    </row>
    <row r="308" spans="9:14" x14ac:dyDescent="0.25">
      <c r="I308" s="23">
        <v>1558790</v>
      </c>
      <c r="J308" s="22" t="s">
        <v>350</v>
      </c>
      <c r="K308" s="22" t="s">
        <v>604</v>
      </c>
      <c r="L308" s="22" t="s">
        <v>52</v>
      </c>
      <c r="M308" s="22" t="s">
        <v>99</v>
      </c>
      <c r="N308" s="22" t="s">
        <v>95</v>
      </c>
    </row>
    <row r="309" spans="9:14" x14ac:dyDescent="0.25">
      <c r="I309" s="23">
        <v>849992</v>
      </c>
      <c r="J309" s="22" t="s">
        <v>610</v>
      </c>
      <c r="K309" s="22" t="s">
        <v>604</v>
      </c>
      <c r="L309" s="22" t="s">
        <v>52</v>
      </c>
      <c r="M309" s="22" t="s">
        <v>364</v>
      </c>
      <c r="N309" s="22" t="s">
        <v>102</v>
      </c>
    </row>
    <row r="310" spans="9:14" x14ac:dyDescent="0.25">
      <c r="I310" s="23">
        <v>850024</v>
      </c>
      <c r="J310" s="22" t="s">
        <v>611</v>
      </c>
      <c r="K310" s="22" t="s">
        <v>604</v>
      </c>
      <c r="L310" s="22" t="s">
        <v>52</v>
      </c>
      <c r="M310" s="22" t="s">
        <v>612</v>
      </c>
      <c r="N310" s="22" t="s">
        <v>102</v>
      </c>
    </row>
    <row r="311" spans="9:14" x14ac:dyDescent="0.25">
      <c r="I311" s="23">
        <v>1558808</v>
      </c>
      <c r="J311" s="22" t="s">
        <v>367</v>
      </c>
      <c r="K311" s="22" t="s">
        <v>604</v>
      </c>
      <c r="L311" s="22" t="s">
        <v>52</v>
      </c>
      <c r="M311" s="22" t="s">
        <v>368</v>
      </c>
      <c r="N311" s="22" t="s">
        <v>102</v>
      </c>
    </row>
    <row r="312" spans="9:14" x14ac:dyDescent="0.25">
      <c r="I312" s="23">
        <v>411819</v>
      </c>
      <c r="J312" s="22" t="s">
        <v>613</v>
      </c>
      <c r="K312" s="22" t="s">
        <v>604</v>
      </c>
      <c r="L312" s="22" t="s">
        <v>52</v>
      </c>
      <c r="M312" s="22" t="s">
        <v>56</v>
      </c>
      <c r="N312" s="22" t="s">
        <v>57</v>
      </c>
    </row>
    <row r="313" spans="9:14" x14ac:dyDescent="0.25">
      <c r="I313" s="23">
        <v>681494</v>
      </c>
      <c r="J313" s="22" t="s">
        <v>414</v>
      </c>
      <c r="K313" s="22" t="s">
        <v>604</v>
      </c>
      <c r="L313" s="22" t="s">
        <v>52</v>
      </c>
      <c r="M313" s="22" t="s">
        <v>415</v>
      </c>
      <c r="N313" s="22" t="s">
        <v>57</v>
      </c>
    </row>
    <row r="314" spans="9:14" x14ac:dyDescent="0.25">
      <c r="I314" s="23">
        <v>1368174</v>
      </c>
      <c r="J314" s="22" t="s">
        <v>395</v>
      </c>
      <c r="K314" s="22" t="s">
        <v>604</v>
      </c>
      <c r="L314" s="22" t="s">
        <v>52</v>
      </c>
      <c r="M314" s="22" t="s">
        <v>144</v>
      </c>
      <c r="N314" s="22" t="s">
        <v>57</v>
      </c>
    </row>
    <row r="315" spans="9:14" x14ac:dyDescent="0.25">
      <c r="I315" s="23">
        <v>1368182</v>
      </c>
      <c r="J315" s="22" t="s">
        <v>409</v>
      </c>
      <c r="K315" s="22" t="s">
        <v>604</v>
      </c>
      <c r="L315" s="22" t="s">
        <v>52</v>
      </c>
      <c r="M315" s="22" t="s">
        <v>410</v>
      </c>
      <c r="N315" s="22" t="s">
        <v>57</v>
      </c>
    </row>
    <row r="316" spans="9:14" x14ac:dyDescent="0.25">
      <c r="I316" s="23">
        <v>577742</v>
      </c>
      <c r="J316" s="22" t="s">
        <v>614</v>
      </c>
      <c r="K316" s="22" t="s">
        <v>604</v>
      </c>
      <c r="L316" s="22" t="s">
        <v>52</v>
      </c>
      <c r="M316" s="22" t="s">
        <v>615</v>
      </c>
      <c r="N316" s="22" t="s">
        <v>163</v>
      </c>
    </row>
    <row r="317" spans="9:14" x14ac:dyDescent="0.25">
      <c r="I317" s="23">
        <v>1313717</v>
      </c>
      <c r="J317" s="22" t="s">
        <v>418</v>
      </c>
      <c r="K317" s="22" t="s">
        <v>604</v>
      </c>
      <c r="L317" s="22" t="s">
        <v>52</v>
      </c>
      <c r="M317" s="22" t="s">
        <v>165</v>
      </c>
      <c r="N317" s="22" t="s">
        <v>163</v>
      </c>
    </row>
    <row r="318" spans="9:14" x14ac:dyDescent="0.25">
      <c r="I318" s="23">
        <v>577734</v>
      </c>
      <c r="J318" s="22" t="s">
        <v>616</v>
      </c>
      <c r="K318" s="22" t="s">
        <v>604</v>
      </c>
      <c r="L318" s="22" t="s">
        <v>52</v>
      </c>
      <c r="M318" s="22" t="s">
        <v>171</v>
      </c>
      <c r="N318" s="22" t="s">
        <v>172</v>
      </c>
    </row>
    <row r="319" spans="9:14" x14ac:dyDescent="0.25">
      <c r="I319" s="23">
        <v>598094</v>
      </c>
      <c r="J319" s="22" t="s">
        <v>617</v>
      </c>
      <c r="K319" s="22" t="s">
        <v>604</v>
      </c>
      <c r="L319" s="22" t="s">
        <v>52</v>
      </c>
      <c r="M319" s="22" t="s">
        <v>618</v>
      </c>
      <c r="N319" s="22" t="s">
        <v>172</v>
      </c>
    </row>
    <row r="320" spans="9:14" x14ac:dyDescent="0.25">
      <c r="I320" s="23">
        <v>577692</v>
      </c>
      <c r="J320" s="22" t="s">
        <v>619</v>
      </c>
      <c r="K320" s="22" t="s">
        <v>604</v>
      </c>
      <c r="L320" s="22" t="s">
        <v>52</v>
      </c>
      <c r="M320" s="22" t="s">
        <v>620</v>
      </c>
      <c r="N320" s="22" t="s">
        <v>179</v>
      </c>
    </row>
    <row r="321" spans="9:14" x14ac:dyDescent="0.25">
      <c r="I321" s="23">
        <v>849513</v>
      </c>
      <c r="J321" s="22" t="s">
        <v>621</v>
      </c>
      <c r="K321" s="22" t="s">
        <v>604</v>
      </c>
      <c r="L321" s="22" t="s">
        <v>52</v>
      </c>
      <c r="M321" s="22" t="s">
        <v>622</v>
      </c>
      <c r="N321" s="22" t="s">
        <v>179</v>
      </c>
    </row>
    <row r="322" spans="9:14" x14ac:dyDescent="0.25">
      <c r="I322" s="23">
        <v>577569</v>
      </c>
      <c r="J322" s="22" t="s">
        <v>623</v>
      </c>
      <c r="K322" s="22" t="s">
        <v>604</v>
      </c>
      <c r="L322" s="22" t="s">
        <v>52</v>
      </c>
      <c r="M322" s="22" t="s">
        <v>624</v>
      </c>
      <c r="N322" s="22" t="s">
        <v>196</v>
      </c>
    </row>
    <row r="323" spans="9:14" x14ac:dyDescent="0.25">
      <c r="I323" s="23">
        <v>1313683</v>
      </c>
      <c r="J323" s="22" t="s">
        <v>477</v>
      </c>
      <c r="K323" s="22" t="s">
        <v>604</v>
      </c>
      <c r="L323" s="22" t="s">
        <v>52</v>
      </c>
      <c r="M323" s="22" t="s">
        <v>478</v>
      </c>
      <c r="N323" s="22" t="s">
        <v>196</v>
      </c>
    </row>
    <row r="324" spans="9:14" x14ac:dyDescent="0.25">
      <c r="I324" s="23">
        <v>577684</v>
      </c>
      <c r="J324" s="22" t="s">
        <v>625</v>
      </c>
      <c r="K324" s="22" t="s">
        <v>604</v>
      </c>
      <c r="L324" s="22" t="s">
        <v>52</v>
      </c>
      <c r="M324" s="22" t="s">
        <v>626</v>
      </c>
      <c r="N324" s="22" t="s">
        <v>205</v>
      </c>
    </row>
    <row r="325" spans="9:14" x14ac:dyDescent="0.25">
      <c r="I325" s="23">
        <v>849729</v>
      </c>
      <c r="J325" s="22" t="s">
        <v>627</v>
      </c>
      <c r="K325" s="22" t="s">
        <v>604</v>
      </c>
      <c r="L325" s="22" t="s">
        <v>52</v>
      </c>
      <c r="M325" s="22" t="s">
        <v>628</v>
      </c>
      <c r="N325" s="22" t="s">
        <v>205</v>
      </c>
    </row>
    <row r="326" spans="9:14" x14ac:dyDescent="0.25">
      <c r="I326" s="23">
        <v>577726</v>
      </c>
      <c r="J326" s="22" t="s">
        <v>629</v>
      </c>
      <c r="K326" s="22" t="s">
        <v>604</v>
      </c>
      <c r="L326" s="22" t="s">
        <v>52</v>
      </c>
      <c r="M326" s="22" t="s">
        <v>630</v>
      </c>
      <c r="N326" s="22" t="s">
        <v>212</v>
      </c>
    </row>
    <row r="327" spans="9:14" x14ac:dyDescent="0.25">
      <c r="I327" s="23">
        <v>849604</v>
      </c>
      <c r="J327" s="22" t="s">
        <v>631</v>
      </c>
      <c r="K327" s="22" t="s">
        <v>604</v>
      </c>
      <c r="L327" s="22" t="s">
        <v>52</v>
      </c>
      <c r="M327" s="22" t="s">
        <v>632</v>
      </c>
      <c r="N327" s="22" t="s">
        <v>212</v>
      </c>
    </row>
    <row r="328" spans="9:14" x14ac:dyDescent="0.25">
      <c r="I328" s="23">
        <v>577676</v>
      </c>
      <c r="J328" s="22" t="s">
        <v>633</v>
      </c>
      <c r="K328" s="22" t="s">
        <v>604</v>
      </c>
      <c r="L328" s="22" t="s">
        <v>52</v>
      </c>
      <c r="M328" s="22" t="s">
        <v>634</v>
      </c>
      <c r="N328" s="22" t="s">
        <v>219</v>
      </c>
    </row>
    <row r="329" spans="9:14" x14ac:dyDescent="0.25">
      <c r="I329" s="23">
        <v>1313709</v>
      </c>
      <c r="J329" s="22" t="s">
        <v>512</v>
      </c>
      <c r="K329" s="22" t="s">
        <v>604</v>
      </c>
      <c r="L329" s="22" t="s">
        <v>52</v>
      </c>
      <c r="M329" s="22" t="s">
        <v>183</v>
      </c>
      <c r="N329" s="22" t="s">
        <v>219</v>
      </c>
    </row>
    <row r="330" spans="9:14" x14ac:dyDescent="0.25">
      <c r="I330" s="23">
        <v>1437409</v>
      </c>
      <c r="J330" s="22" t="s">
        <v>508</v>
      </c>
      <c r="K330" s="22" t="s">
        <v>604</v>
      </c>
      <c r="L330" s="22" t="s">
        <v>52</v>
      </c>
      <c r="M330" s="22" t="s">
        <v>223</v>
      </c>
      <c r="N330" s="22" t="s">
        <v>219</v>
      </c>
    </row>
    <row r="331" spans="9:14" x14ac:dyDescent="0.25">
      <c r="I331" s="23">
        <v>411892</v>
      </c>
      <c r="J331" s="22" t="s">
        <v>635</v>
      </c>
      <c r="K331" s="22" t="s">
        <v>604</v>
      </c>
      <c r="L331" s="22" t="s">
        <v>52</v>
      </c>
      <c r="M331" s="22" t="s">
        <v>636</v>
      </c>
      <c r="N331" s="22" t="s">
        <v>234</v>
      </c>
    </row>
    <row r="332" spans="9:14" x14ac:dyDescent="0.25">
      <c r="I332" s="23">
        <v>577718</v>
      </c>
      <c r="J332" s="22" t="s">
        <v>637</v>
      </c>
      <c r="K332" s="22" t="s">
        <v>604</v>
      </c>
      <c r="L332" s="22" t="s">
        <v>52</v>
      </c>
      <c r="M332" s="22" t="s">
        <v>638</v>
      </c>
      <c r="N332" s="22" t="s">
        <v>237</v>
      </c>
    </row>
    <row r="333" spans="9:14" x14ac:dyDescent="0.25">
      <c r="I333" s="23">
        <v>1669928</v>
      </c>
      <c r="J333" s="22" t="s">
        <v>533</v>
      </c>
      <c r="K333" s="22" t="s">
        <v>604</v>
      </c>
      <c r="L333" s="22" t="s">
        <v>52</v>
      </c>
      <c r="M333" s="22" t="s">
        <v>239</v>
      </c>
      <c r="N333" s="22" t="s">
        <v>237</v>
      </c>
    </row>
    <row r="334" spans="9:14" x14ac:dyDescent="0.25">
      <c r="I334" s="23">
        <v>411801</v>
      </c>
      <c r="J334" s="22" t="s">
        <v>639</v>
      </c>
      <c r="K334" s="22" t="s">
        <v>604</v>
      </c>
      <c r="L334" s="22" t="s">
        <v>52</v>
      </c>
      <c r="M334" s="22" t="s">
        <v>60</v>
      </c>
      <c r="N334" s="22" t="s">
        <v>61</v>
      </c>
    </row>
    <row r="335" spans="9:14" x14ac:dyDescent="0.25">
      <c r="I335" s="23">
        <v>849307</v>
      </c>
      <c r="J335" s="22" t="s">
        <v>640</v>
      </c>
      <c r="K335" s="22" t="s">
        <v>604</v>
      </c>
      <c r="L335" s="22" t="s">
        <v>52</v>
      </c>
      <c r="M335" s="22" t="s">
        <v>249</v>
      </c>
      <c r="N335" s="22" t="s">
        <v>61</v>
      </c>
    </row>
    <row r="336" spans="9:14" x14ac:dyDescent="0.25">
      <c r="I336" s="23">
        <v>849331</v>
      </c>
      <c r="J336" s="22" t="s">
        <v>641</v>
      </c>
      <c r="K336" s="22" t="s">
        <v>604</v>
      </c>
      <c r="L336" s="22" t="s">
        <v>52</v>
      </c>
      <c r="M336" s="22" t="s">
        <v>251</v>
      </c>
      <c r="N336" s="22" t="s">
        <v>61</v>
      </c>
    </row>
    <row r="337" spans="9:14" x14ac:dyDescent="0.25">
      <c r="I337" s="23">
        <v>1203173</v>
      </c>
      <c r="J337" s="22" t="s">
        <v>642</v>
      </c>
      <c r="K337" s="22" t="s">
        <v>604</v>
      </c>
      <c r="L337" s="22" t="s">
        <v>52</v>
      </c>
      <c r="M337" s="22" t="s">
        <v>549</v>
      </c>
      <c r="N337" s="22" t="s">
        <v>61</v>
      </c>
    </row>
    <row r="338" spans="9:14" x14ac:dyDescent="0.25">
      <c r="I338" s="23">
        <v>1313733</v>
      </c>
      <c r="J338" s="22" t="s">
        <v>643</v>
      </c>
      <c r="K338" s="22" t="s">
        <v>604</v>
      </c>
      <c r="L338" s="22" t="s">
        <v>52</v>
      </c>
      <c r="M338" s="22" t="s">
        <v>283</v>
      </c>
      <c r="N338" s="22" t="s">
        <v>61</v>
      </c>
    </row>
    <row r="339" spans="9:14" x14ac:dyDescent="0.25">
      <c r="I339" s="23">
        <v>1396068</v>
      </c>
      <c r="J339" s="22" t="s">
        <v>556</v>
      </c>
      <c r="K339" s="22" t="s">
        <v>604</v>
      </c>
      <c r="L339" s="22" t="s">
        <v>52</v>
      </c>
      <c r="M339" s="22" t="s">
        <v>257</v>
      </c>
      <c r="N339" s="22" t="s">
        <v>61</v>
      </c>
    </row>
    <row r="340" spans="9:14" x14ac:dyDescent="0.25">
      <c r="I340" s="23">
        <v>1396084</v>
      </c>
      <c r="J340" s="22" t="s">
        <v>561</v>
      </c>
      <c r="K340" s="22" t="s">
        <v>604</v>
      </c>
      <c r="L340" s="22" t="s">
        <v>52</v>
      </c>
      <c r="M340" s="22" t="s">
        <v>253</v>
      </c>
      <c r="N340" s="22" t="s">
        <v>61</v>
      </c>
    </row>
    <row r="341" spans="9:14" x14ac:dyDescent="0.25">
      <c r="I341" s="23">
        <v>1396076</v>
      </c>
      <c r="J341" s="22" t="s">
        <v>553</v>
      </c>
      <c r="K341" s="22" t="s">
        <v>604</v>
      </c>
      <c r="L341" s="22" t="s">
        <v>52</v>
      </c>
      <c r="M341" s="22" t="s">
        <v>275</v>
      </c>
      <c r="N341" s="22" t="s">
        <v>61</v>
      </c>
    </row>
    <row r="342" spans="9:14" x14ac:dyDescent="0.25">
      <c r="I342" s="23">
        <v>1629070</v>
      </c>
      <c r="J342" s="22" t="s">
        <v>348</v>
      </c>
      <c r="K342" s="22" t="s">
        <v>604</v>
      </c>
      <c r="L342" s="22" t="s">
        <v>62</v>
      </c>
      <c r="M342" s="22" t="s">
        <v>573</v>
      </c>
      <c r="N342" s="22" t="s">
        <v>61</v>
      </c>
    </row>
    <row r="343" spans="9:14" x14ac:dyDescent="0.25">
      <c r="I343" s="23">
        <v>597997</v>
      </c>
      <c r="J343" s="22" t="s">
        <v>608</v>
      </c>
      <c r="K343" s="22" t="s">
        <v>604</v>
      </c>
      <c r="L343" s="22" t="s">
        <v>52</v>
      </c>
      <c r="M343" s="22" t="s">
        <v>644</v>
      </c>
      <c r="N343" s="22" t="s">
        <v>306</v>
      </c>
    </row>
    <row r="344" spans="9:14" x14ac:dyDescent="0.25">
      <c r="I344" s="23">
        <v>849216</v>
      </c>
      <c r="J344" s="22" t="s">
        <v>645</v>
      </c>
      <c r="K344" s="22" t="s">
        <v>604</v>
      </c>
      <c r="L344" s="22" t="s">
        <v>52</v>
      </c>
      <c r="M344" s="22" t="s">
        <v>581</v>
      </c>
      <c r="N344" s="22" t="s">
        <v>306</v>
      </c>
    </row>
    <row r="345" spans="9:14" x14ac:dyDescent="0.25">
      <c r="I345" s="23">
        <v>849182</v>
      </c>
      <c r="J345" s="22" t="s">
        <v>646</v>
      </c>
      <c r="K345" s="22" t="s">
        <v>604</v>
      </c>
      <c r="L345" s="22" t="s">
        <v>52</v>
      </c>
      <c r="M345" s="22" t="s">
        <v>589</v>
      </c>
      <c r="N345" s="22" t="s">
        <v>306</v>
      </c>
    </row>
    <row r="346" spans="9:14" x14ac:dyDescent="0.25">
      <c r="I346" s="23">
        <v>1396092</v>
      </c>
      <c r="J346" s="22" t="s">
        <v>576</v>
      </c>
      <c r="K346" s="22" t="s">
        <v>604</v>
      </c>
      <c r="L346" s="22" t="s">
        <v>52</v>
      </c>
      <c r="M346" s="22" t="s">
        <v>577</v>
      </c>
      <c r="N346" s="22" t="s">
        <v>306</v>
      </c>
    </row>
    <row r="347" spans="9:14" x14ac:dyDescent="0.25">
      <c r="I347" s="23">
        <v>411918</v>
      </c>
      <c r="J347" s="22" t="s">
        <v>647</v>
      </c>
      <c r="K347" s="22" t="s">
        <v>604</v>
      </c>
      <c r="L347" s="22" t="s">
        <v>52</v>
      </c>
      <c r="M347" s="22" t="s">
        <v>648</v>
      </c>
      <c r="N347" s="22" t="s">
        <v>321</v>
      </c>
    </row>
    <row r="348" spans="9:14" x14ac:dyDescent="0.25">
      <c r="I348" s="23">
        <v>412148</v>
      </c>
      <c r="J348" s="22" t="s">
        <v>649</v>
      </c>
      <c r="K348" s="22" t="s">
        <v>650</v>
      </c>
      <c r="L348" s="22" t="s">
        <v>81</v>
      </c>
      <c r="M348" s="22" t="s">
        <v>651</v>
      </c>
      <c r="N348" s="22" t="s">
        <v>54</v>
      </c>
    </row>
    <row r="349" spans="9:14" x14ac:dyDescent="0.25">
      <c r="I349" s="23">
        <v>645077</v>
      </c>
      <c r="J349" s="22" t="s">
        <v>652</v>
      </c>
      <c r="K349" s="22" t="s">
        <v>650</v>
      </c>
      <c r="L349" s="22" t="s">
        <v>52</v>
      </c>
      <c r="M349" s="22" t="s">
        <v>653</v>
      </c>
      <c r="N349" s="22" t="s">
        <v>54</v>
      </c>
    </row>
    <row r="350" spans="9:14" x14ac:dyDescent="0.25">
      <c r="I350" s="23">
        <v>681650</v>
      </c>
      <c r="J350" s="22" t="s">
        <v>654</v>
      </c>
      <c r="K350" s="22" t="s">
        <v>650</v>
      </c>
      <c r="L350" s="22" t="s">
        <v>52</v>
      </c>
      <c r="M350" s="22" t="s">
        <v>655</v>
      </c>
      <c r="N350" s="22" t="s">
        <v>57</v>
      </c>
    </row>
    <row r="351" spans="9:14" x14ac:dyDescent="0.25">
      <c r="I351" s="23">
        <v>1749316</v>
      </c>
      <c r="J351" s="22" t="s">
        <v>656</v>
      </c>
      <c r="K351" s="22" t="s">
        <v>650</v>
      </c>
      <c r="L351" s="22" t="s">
        <v>52</v>
      </c>
      <c r="M351" s="22" t="s">
        <v>657</v>
      </c>
      <c r="N351" s="22" t="s">
        <v>179</v>
      </c>
    </row>
    <row r="352" spans="9:14" x14ac:dyDescent="0.25">
      <c r="I352" s="23">
        <v>681635</v>
      </c>
      <c r="J352" s="22" t="s">
        <v>658</v>
      </c>
      <c r="K352" s="22" t="s">
        <v>650</v>
      </c>
      <c r="L352" s="22" t="s">
        <v>52</v>
      </c>
      <c r="M352" s="22" t="s">
        <v>659</v>
      </c>
      <c r="N352" s="22" t="s">
        <v>196</v>
      </c>
    </row>
    <row r="353" spans="9:14" x14ac:dyDescent="0.25">
      <c r="I353" s="23">
        <v>849638</v>
      </c>
      <c r="J353" s="22" t="s">
        <v>660</v>
      </c>
      <c r="K353" s="22" t="s">
        <v>650</v>
      </c>
      <c r="L353" s="22" t="s">
        <v>52</v>
      </c>
      <c r="M353" s="22" t="s">
        <v>661</v>
      </c>
      <c r="N353" s="22" t="s">
        <v>212</v>
      </c>
    </row>
    <row r="354" spans="9:14" x14ac:dyDescent="0.25">
      <c r="I354" s="23">
        <v>644369</v>
      </c>
      <c r="J354" s="22" t="s">
        <v>662</v>
      </c>
      <c r="K354" s="22" t="s">
        <v>650</v>
      </c>
      <c r="L354" s="22" t="s">
        <v>52</v>
      </c>
      <c r="M354" s="22" t="s">
        <v>663</v>
      </c>
      <c r="N354" s="22" t="s">
        <v>61</v>
      </c>
    </row>
    <row r="355" spans="9:14" x14ac:dyDescent="0.25">
      <c r="I355" s="23">
        <v>1574334</v>
      </c>
      <c r="J355" s="24" t="s">
        <v>664</v>
      </c>
      <c r="K355" s="24" t="s">
        <v>665</v>
      </c>
      <c r="L355" s="22" t="s">
        <v>81</v>
      </c>
      <c r="M355" s="22" t="s">
        <v>233</v>
      </c>
      <c r="N355" s="22" t="s">
        <v>54</v>
      </c>
    </row>
  </sheetData>
  <sheetProtection password="B3DD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topLeftCell="O1" workbookViewId="0">
      <selection activeCell="Q20" sqref="Q20"/>
    </sheetView>
  </sheetViews>
  <sheetFormatPr baseColWidth="10" defaultRowHeight="15" x14ac:dyDescent="0.25"/>
  <cols>
    <col min="1" max="14" width="0" style="9" hidden="1" customWidth="1"/>
    <col min="15" max="16384" width="11.42578125" style="9"/>
  </cols>
  <sheetData/>
  <sheetProtection password="B3DD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Registro</vt:lpstr>
      <vt:lpstr>DATOS</vt:lpstr>
      <vt:lpstr>Hoja3</vt:lpstr>
      <vt:lpstr>Administrativo_Contratado</vt:lpstr>
      <vt:lpstr>Administrativo_Nombrado</vt:lpstr>
      <vt:lpstr>Auxiliar_de_Educación_Contratado</vt:lpstr>
      <vt:lpstr>Auxiliar_de_Educación_Nombrado</vt:lpstr>
      <vt:lpstr>Contrato_CAS</vt:lpstr>
      <vt:lpstr>Docente_Contratado</vt:lpstr>
      <vt:lpstr>Docente_Nombrado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 01</dc:creator>
  <cp:lastModifiedBy>Informatica 01</cp:lastModifiedBy>
  <cp:lastPrinted>2018-03-28T13:48:16Z</cp:lastPrinted>
  <dcterms:created xsi:type="dcterms:W3CDTF">2018-03-19T22:14:45Z</dcterms:created>
  <dcterms:modified xsi:type="dcterms:W3CDTF">2018-03-28T13:55:15Z</dcterms:modified>
</cp:coreProperties>
</file>