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A39A4E61-B1D8-499B-B968-363E2E677633}" xr6:coauthVersionLast="46" xr6:coauthVersionMax="46" xr10:uidLastSave="{00000000-0000-0000-0000-000000000000}"/>
  <bookViews>
    <workbookView xWindow="7965" yWindow="0" windowWidth="12525" windowHeight="10920" xr2:uid="{00000000-000D-0000-FFFF-FFFF00000000}"/>
  </bookViews>
  <sheets>
    <sheet name="AIP (2)" sheetId="5" r:id="rId1"/>
    <sheet name="EDUC FÍSICA (2)" sheetId="6" r:id="rId2"/>
  </sheets>
  <definedNames>
    <definedName name="_xlnm._FilterDatabase" localSheetId="0" hidden="1">'AIP (2)'!$A$2:$Y$4</definedName>
  </definedNames>
  <calcPr calcId="181029"/>
</workbook>
</file>

<file path=xl/calcChain.xml><?xml version="1.0" encoding="utf-8"?>
<calcChain xmlns="http://schemas.openxmlformats.org/spreadsheetml/2006/main">
  <c r="Y6" i="5" l="1"/>
  <c r="Y7" i="5"/>
  <c r="Y8" i="5"/>
  <c r="Y9" i="5"/>
  <c r="Y10" i="5"/>
  <c r="Y11" i="5"/>
  <c r="Y13" i="5"/>
  <c r="Y12" i="5"/>
  <c r="Y14" i="5"/>
  <c r="Y15" i="5"/>
  <c r="Y16" i="5"/>
  <c r="Y17" i="5"/>
  <c r="Y18" i="5"/>
  <c r="Y19" i="5"/>
  <c r="Y20" i="5"/>
  <c r="Y21" i="5"/>
  <c r="Y22" i="5"/>
  <c r="Y23" i="5"/>
  <c r="Y5" i="6"/>
  <c r="Y7" i="6"/>
  <c r="Y12" i="6"/>
  <c r="Y8" i="6"/>
  <c r="Y13" i="6"/>
  <c r="Y9" i="6"/>
  <c r="Y10" i="6"/>
  <c r="Y11" i="6"/>
  <c r="Y15" i="6"/>
  <c r="Y14" i="6"/>
  <c r="Y17" i="6"/>
  <c r="Y16" i="6"/>
  <c r="Y18" i="6"/>
  <c r="Y19" i="6"/>
  <c r="Y20" i="6"/>
  <c r="Y21" i="6"/>
  <c r="Y22" i="6"/>
  <c r="Y23" i="6"/>
  <c r="Y24" i="6"/>
  <c r="Y25" i="6"/>
  <c r="Y26" i="6"/>
  <c r="Y27" i="6"/>
  <c r="Y28" i="6"/>
  <c r="Y30" i="6"/>
  <c r="Y31" i="6"/>
  <c r="Y32" i="6"/>
  <c r="Y33" i="6"/>
  <c r="Y34" i="6"/>
  <c r="Y35" i="6"/>
  <c r="Y29" i="6"/>
  <c r="Y36" i="6"/>
  <c r="Y37" i="6"/>
  <c r="Y38" i="6"/>
  <c r="Y39" i="6"/>
  <c r="Y40" i="6"/>
  <c r="Y41" i="6"/>
  <c r="Y6" i="6"/>
  <c r="Y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BRAVO</author>
  </authors>
  <commentList>
    <comment ref="P4" authorId="0" shapeId="0" xr:uid="{A068C1BC-3B7D-40AB-B183-77643DFB2EC9}">
      <text>
        <r>
          <rPr>
            <b/>
            <sz val="9"/>
            <color indexed="81"/>
            <rFont val="Tahoma"/>
            <family val="2"/>
          </rPr>
          <t>BRAVO:</t>
        </r>
        <r>
          <rPr>
            <sz val="9"/>
            <color indexed="81"/>
            <rFont val="Tahoma"/>
            <family val="2"/>
          </rPr>
          <t xml:space="preserve">
3</t>
        </r>
      </text>
    </comment>
    <comment ref="Q4" authorId="0" shapeId="0" xr:uid="{FB5F8C49-DA8C-4E8E-A934-30D4D0DF6785}">
      <text>
        <r>
          <rPr>
            <b/>
            <sz val="9"/>
            <color indexed="81"/>
            <rFont val="Tahoma"/>
            <family val="2"/>
          </rPr>
          <t>BRAVO: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R4" authorId="0" shapeId="0" xr:uid="{C312B4B6-0F21-419D-9860-77764C2521F2}">
      <text>
        <r>
          <rPr>
            <b/>
            <sz val="9"/>
            <color indexed="81"/>
            <rFont val="Tahoma"/>
            <family val="2"/>
          </rPr>
          <t>BRAVO: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S4" authorId="0" shapeId="0" xr:uid="{7298DA2B-B192-4ED2-ABF2-930A414204BC}">
      <text>
        <r>
          <rPr>
            <b/>
            <sz val="9"/>
            <color indexed="81"/>
            <rFont val="Tahoma"/>
            <family val="2"/>
          </rPr>
          <t>BRAVO: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T4" authorId="0" shapeId="0" xr:uid="{924E02A9-C7B8-4DEF-AF83-DAA0E46F7145}">
      <text>
        <r>
          <rPr>
            <b/>
            <sz val="9"/>
            <color indexed="81"/>
            <rFont val="Tahoma"/>
            <family val="2"/>
          </rPr>
          <t>BRAVO:</t>
        </r>
        <r>
          <rPr>
            <sz val="9"/>
            <color indexed="81"/>
            <rFont val="Tahoma"/>
            <family val="2"/>
          </rPr>
          <t xml:space="preserve">
2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BRAVO</author>
  </authors>
  <commentList>
    <comment ref="P4" authorId="0" shapeId="0" xr:uid="{6F8E002E-C931-4EAA-84AC-492252D70308}">
      <text>
        <r>
          <rPr>
            <b/>
            <sz val="9"/>
            <color indexed="81"/>
            <rFont val="Tahoma"/>
            <family val="2"/>
          </rPr>
          <t>BRAVO:</t>
        </r>
        <r>
          <rPr>
            <sz val="9"/>
            <color indexed="81"/>
            <rFont val="Tahoma"/>
            <family val="2"/>
          </rPr>
          <t xml:space="preserve">
3</t>
        </r>
      </text>
    </comment>
    <comment ref="Q4" authorId="0" shapeId="0" xr:uid="{27940B91-116E-48FF-942F-DC9337F1A21E}">
      <text>
        <r>
          <rPr>
            <b/>
            <sz val="9"/>
            <color indexed="81"/>
            <rFont val="Tahoma"/>
            <family val="2"/>
          </rPr>
          <t>BRAVO: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R4" authorId="0" shapeId="0" xr:uid="{A60C5F6C-6E86-4143-BC94-AD44A8186EE8}">
      <text>
        <r>
          <rPr>
            <b/>
            <sz val="9"/>
            <color indexed="81"/>
            <rFont val="Tahoma"/>
            <family val="2"/>
          </rPr>
          <t>BRAVO: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S4" authorId="0" shapeId="0" xr:uid="{E6F6820D-D613-43C2-94DD-73E83D4E1E8B}">
      <text>
        <r>
          <rPr>
            <b/>
            <sz val="9"/>
            <color indexed="81"/>
            <rFont val="Tahoma"/>
            <family val="2"/>
          </rPr>
          <t>BRAVO: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T4" authorId="0" shapeId="0" xr:uid="{AABF9619-9BCE-49F2-A2FA-CFF7C2CC8985}">
      <text>
        <r>
          <rPr>
            <b/>
            <sz val="9"/>
            <color indexed="81"/>
            <rFont val="Tahoma"/>
            <family val="2"/>
          </rPr>
          <t>BRAVO:</t>
        </r>
        <r>
          <rPr>
            <sz val="9"/>
            <color indexed="81"/>
            <rFont val="Tahoma"/>
            <family val="2"/>
          </rPr>
          <t xml:space="preserve">
2</t>
        </r>
      </text>
    </comment>
  </commentList>
</comments>
</file>

<file path=xl/sharedStrings.xml><?xml version="1.0" encoding="utf-8"?>
<sst xmlns="http://schemas.openxmlformats.org/spreadsheetml/2006/main" count="237" uniqueCount="162">
  <si>
    <t>ESTUDIOS DE PREGRADO</t>
  </si>
  <si>
    <t>ESTUDIOS DE POSGRADO</t>
  </si>
  <si>
    <t>EXPERENCIA LABORAL</t>
  </si>
  <si>
    <t>MERITOS</t>
  </si>
  <si>
    <t>FORMACIÓN ACADEMICA Y PROFECIONAL</t>
  </si>
  <si>
    <t>TOTAL</t>
  </si>
  <si>
    <t>EXP</t>
  </si>
  <si>
    <t>APELLIDOS Y NOMBRES</t>
  </si>
  <si>
    <t>Otro Título Pedagógico o segunda especialización</t>
  </si>
  <si>
    <t>Título Profesional Universitario no Pedagógico</t>
  </si>
  <si>
    <t>Título Profesional Técnico</t>
  </si>
  <si>
    <t>Constancia de quinto superior de su promoción e</t>
  </si>
  <si>
    <t>Constancia de tercio superior de su promoción</t>
  </si>
  <si>
    <t>Estudios de pregrado en educación financiados a PRONABEC</t>
  </si>
  <si>
    <t xml:space="preserve">FORMACIÓN CONTINUA </t>
  </si>
  <si>
    <t>Grado de Doctor registrado en SUNEDU</t>
  </si>
  <si>
    <t>Estudios concluidos de Doctorado</t>
  </si>
  <si>
    <t>Grado de Maestro/Magister registrado en SUNEDU</t>
  </si>
  <si>
    <t>Estudios concluidos de Maestría</t>
  </si>
  <si>
    <t>Diplomado de Posgrado (hasta un máximo de tres 03 diplomados )</t>
  </si>
  <si>
    <t xml:space="preserve">Programas de Formación Docente, Actualización , Especialización </t>
  </si>
  <si>
    <t xml:space="preserve">Cursos o Modulos de Formación Docente afín al área curricular </t>
  </si>
  <si>
    <t xml:space="preserve">Talleres de capacitación. Seminarios y congresos </t>
  </si>
  <si>
    <t>Otros programas de formación continua</t>
  </si>
  <si>
    <t xml:space="preserve">Experiencia Laboral docente, en la modalidad que postula nivel educativo o ciclo que postula </t>
  </si>
  <si>
    <t>Experiencia laboral como PEC</t>
  </si>
  <si>
    <t xml:space="preserve">Experiencia como parcticante </t>
  </si>
  <si>
    <t>Felicitación por desempeño o trabajo destacado</t>
  </si>
  <si>
    <t>D.N.I</t>
  </si>
  <si>
    <t>EXT2021001678</t>
  </si>
  <si>
    <t>MONTALVO FLORES CLEVER BOLO </t>
  </si>
  <si>
    <t>EXT2021001693</t>
  </si>
  <si>
    <t>SOSA BARROSO EUDES FORTUNATO ·</t>
  </si>
  <si>
    <t>EXT2021001696</t>
  </si>
  <si>
    <t>CIVICO SANCHEZ YHONER ROBERZON </t>
  </si>
  <si>
    <t>EXT2021001714</t>
  </si>
  <si>
    <t>LLASACA COCHACHI ELMER TEOFILO </t>
  </si>
  <si>
    <t>EXT2021001739</t>
  </si>
  <si>
    <t>AGUILAR CHAVEZ PLACIDO ABIMAEL</t>
  </si>
  <si>
    <t>EXT2021001742</t>
  </si>
  <si>
    <t>ZORRILLA BAZAN BEATRIZ </t>
  </si>
  <si>
    <r>
      <t> </t>
    </r>
    <r>
      <rPr>
        <sz val="11"/>
        <color theme="1"/>
        <rFont val="Calibri"/>
        <family val="2"/>
        <scheme val="minor"/>
      </rPr>
      <t>43468589</t>
    </r>
  </si>
  <si>
    <t>EXT2021001756</t>
  </si>
  <si>
    <t>CHICCHIS HUAMAN OSCAR ·</t>
  </si>
  <si>
    <t>EXT2021001760</t>
  </si>
  <si>
    <t>LAGUNA PINEDO VILMER </t>
  </si>
  <si>
    <r>
      <t> </t>
    </r>
    <r>
      <rPr>
        <sz val="11"/>
        <color theme="1"/>
        <rFont val="Calibri"/>
        <family val="2"/>
        <scheme val="minor"/>
      </rPr>
      <t>71384560</t>
    </r>
  </si>
  <si>
    <t>EXT2021001762</t>
  </si>
  <si>
    <t>FERNANDEZ CAMPOS HECTOR</t>
  </si>
  <si>
    <t>EXT2021001763</t>
  </si>
  <si>
    <t>YAURI FERNANDEZ JACKELIN JESSICA</t>
  </si>
  <si>
    <t>EXT2021001788</t>
  </si>
  <si>
    <t>VEGA GASPAR LILA ·</t>
  </si>
  <si>
    <t>EXT2021001791</t>
  </si>
  <si>
    <t>AGUILAR AQUINO MIGUEL ANGEL</t>
  </si>
  <si>
    <t>EXT2021001799</t>
  </si>
  <si>
    <t>MENDOZA GARCIA MANUEL OMAR</t>
  </si>
  <si>
    <r>
      <t> </t>
    </r>
    <r>
      <rPr>
        <sz val="11"/>
        <color theme="1"/>
        <rFont val="Calibri"/>
        <family val="2"/>
        <scheme val="minor"/>
      </rPr>
      <t>42899306</t>
    </r>
  </si>
  <si>
    <t>EXT2021001807</t>
  </si>
  <si>
    <t>ORTIZ TADEO HILDER PRICEÑO </t>
  </si>
  <si>
    <t>EXT2021002030</t>
  </si>
  <si>
    <t>BRAVO ANTAURCO HERIN ANTONIO</t>
  </si>
  <si>
    <t>EXT2021002032</t>
  </si>
  <si>
    <t>HILARIO BLANCO CINTYA PAMELA</t>
  </si>
  <si>
    <t>EXT2021002038</t>
  </si>
  <si>
    <t>ASENCIOS ROJAS ROSARIO BENITO</t>
  </si>
  <si>
    <t>EXT2021002048</t>
  </si>
  <si>
    <t>AGAMA HUERTA EDINSON </t>
  </si>
  <si>
    <r>
      <t> </t>
    </r>
    <r>
      <rPr>
        <sz val="11"/>
        <color theme="1"/>
        <rFont val="Calibri"/>
        <family val="2"/>
        <scheme val="minor"/>
      </rPr>
      <t>41907292</t>
    </r>
  </si>
  <si>
    <t>EXT2021002053</t>
  </si>
  <si>
    <t>VEGA PRINCIPE TOBIAS RAUL</t>
  </si>
  <si>
    <t>EXT2021002062</t>
  </si>
  <si>
    <t>OLORTEGUI ROMERO HENRY SALVADOR </t>
  </si>
  <si>
    <t>EXT2021002100</t>
  </si>
  <si>
    <t>PANTOJA ASENCIOS HERBERTH RAFAEL</t>
  </si>
  <si>
    <t>EXT2021002102</t>
  </si>
  <si>
    <t>SOTO ALVARADO BERNARDO</t>
  </si>
  <si>
    <t>EXT2021002112</t>
  </si>
  <si>
    <t>PANTOJA ASENCIOS WALTER WILFREDO</t>
  </si>
  <si>
    <t>EXT2021002115</t>
  </si>
  <si>
    <t>TRUJILLO SIFUENTES CHARLYN ·</t>
  </si>
  <si>
    <t>EXT2021002131</t>
  </si>
  <si>
    <t>CONQUE MUÑOZ EDWIN ROBER</t>
  </si>
  <si>
    <t>EXT2021002133</t>
  </si>
  <si>
    <t>CISNEROS ASENCIOS VENENCIO ALEJANDRO</t>
  </si>
  <si>
    <t>EXT2021002138</t>
  </si>
  <si>
    <t>BENITES BAYONA ALEMBERTH CLETO</t>
  </si>
  <si>
    <t>EXT2021002146</t>
  </si>
  <si>
    <t>ODAR ALTAMIRANO MIGUEL ANGEL </t>
  </si>
  <si>
    <t>EXT2021001952</t>
  </si>
  <si>
    <t>ASENCIOS TRUJILLO SANTA LUCIA </t>
  </si>
  <si>
    <t>EXT2021001992</t>
  </si>
  <si>
    <t>CHAVEZ SAMANEZ FLORIAN ALEJANDRO</t>
  </si>
  <si>
    <t>EXT2021001836</t>
  </si>
  <si>
    <t>FLORES ROMERO YULINO JUSTINO </t>
  </si>
  <si>
    <t>EXT2021002195</t>
  </si>
  <si>
    <t>ESPINOZA SOTO LILIANA LAURA </t>
  </si>
  <si>
    <t>EXT2021001875</t>
  </si>
  <si>
    <t>MORAN NAVARRO JUAN JOSE</t>
  </si>
  <si>
    <t>EXT2021001941</t>
  </si>
  <si>
    <t>PARI RODRIGUEZ MAICON FLORECIENDO</t>
  </si>
  <si>
    <t>EXT2021001967</t>
  </si>
  <si>
    <t>PATRICIO CERNA JOOSSYN NECIFORO</t>
  </si>
  <si>
    <t>EXT2021001659</t>
  </si>
  <si>
    <t>GABINO POLO ESPERANZA ANTONIA</t>
  </si>
  <si>
    <t>EXT2021001715</t>
  </si>
  <si>
    <t>RAMIREZ LUBO ELENA BERTILA</t>
  </si>
  <si>
    <t>EXT2021001777</t>
  </si>
  <si>
    <t>TRUJILLO JARA OSCAR </t>
  </si>
  <si>
    <t>EXT2021001797</t>
  </si>
  <si>
    <t>ASENCIOS VILLAFRANCA VILMA</t>
  </si>
  <si>
    <t>EXT2021001829</t>
  </si>
  <si>
    <t>RAMIREZ GARCIA ELVA AZUCENA </t>
  </si>
  <si>
    <t>EXT2021001845</t>
  </si>
  <si>
    <t>ALVARADO GOMEZ NICOLAS LUIS </t>
  </si>
  <si>
    <t>EXT2021001901</t>
  </si>
  <si>
    <t>CONDOR QUISPE ZULEMA ZULAY </t>
  </si>
  <si>
    <t>EXT2021001905</t>
  </si>
  <si>
    <t>ESPINOZA SIFUENTES MABEL </t>
  </si>
  <si>
    <t>EXT2021001916</t>
  </si>
  <si>
    <t>ANDRES TREJO RAUL PALOMINO </t>
  </si>
  <si>
    <t>EXT2021001933</t>
  </si>
  <si>
    <t>SOTO AGREDA JUAN VALERIO </t>
  </si>
  <si>
    <t>EXT2021001937</t>
  </si>
  <si>
    <t>SIFUENTES MALVAS DEYCI YISELA ·</t>
  </si>
  <si>
    <t>EXT2021001943</t>
  </si>
  <si>
    <t>VALVAS CAQUI JHONY JAVIER </t>
  </si>
  <si>
    <t>EXT2021001948</t>
  </si>
  <si>
    <t>ESPINOZA FLORES LOURDES DINA </t>
  </si>
  <si>
    <t>EXT2021001982</t>
  </si>
  <si>
    <t>PAZ AGUIRRE JORGE ARMANDO</t>
  </si>
  <si>
    <t>EXT2021001983</t>
  </si>
  <si>
    <t>JAIMES SALAS ADA SOLEDAD</t>
  </si>
  <si>
    <t>EXT2021002107</t>
  </si>
  <si>
    <t>DOLORES AGAMA GERARDO FELIX </t>
  </si>
  <si>
    <t>EXT2021002186</t>
  </si>
  <si>
    <t>CADILLO REGALADO ELSA DIANA</t>
  </si>
  <si>
    <t>EXT2021002205</t>
  </si>
  <si>
    <t>VERDE CUEVA PAMELA SHAYLA </t>
  </si>
  <si>
    <t>EXT2021002214</t>
  </si>
  <si>
    <t>LEON MEDRANO ELIZABETH MARLENE</t>
  </si>
  <si>
    <t>m</t>
  </si>
  <si>
    <t>f</t>
  </si>
  <si>
    <t>a</t>
  </si>
  <si>
    <t>l</t>
  </si>
  <si>
    <t>e</t>
  </si>
  <si>
    <t>n</t>
  </si>
  <si>
    <t>ORDEN DE PRELACIÓN</t>
  </si>
  <si>
    <t>ORDEN DE MÉRITO</t>
  </si>
  <si>
    <t> 41496506</t>
  </si>
  <si>
    <t> 43275725</t>
  </si>
  <si>
    <t> 41306687</t>
  </si>
  <si>
    <t>EXT2021001947</t>
  </si>
  <si>
    <t>EXT2021002012</t>
  </si>
  <si>
    <t>CISNEROS HUERTA JUAN CARLOS</t>
  </si>
  <si>
    <t>MELGAREJO OLIVAS VICTORIA REGINA</t>
  </si>
  <si>
    <t>A</t>
  </si>
  <si>
    <t>D</t>
  </si>
  <si>
    <t>F</t>
  </si>
  <si>
    <t>I</t>
  </si>
  <si>
    <t>M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</si>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</sst>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9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6" borderId="1" xfId="0" applyFill="1" applyBorder="1"/>
    <xf numFmtId="0" fontId="0" fillId="6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4" fillId="6" borderId="1" xfId="0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6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2" fontId="0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2" fontId="0" fillId="0" borderId="1" xfId="0" applyNumberFormat="1" applyBorder="1" applyAlignment="1">
      <alignment horizontal="right" vertical="center"/>
    </xf>
    <xf numFmtId="2" fontId="0" fillId="0" borderId="1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1" xfId="0" applyBorder="1" applyAlignment="1">
      <alignment horizontal="right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right" vertical="center"/>
    </xf>
    <xf numFmtId="2" fontId="0" fillId="6" borderId="1" xfId="0" applyNumberFormat="1" applyFill="1" applyBorder="1" applyAlignment="1">
      <alignment horizontal="right" vertical="center"/>
    </xf>
    <xf numFmtId="0" fontId="0" fillId="6" borderId="0" xfId="0" applyFill="1"/>
    <xf numFmtId="0" fontId="0" fillId="2" borderId="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845820</xdr:colOff>
      <xdr:row>24</xdr:row>
      <xdr:rowOff>22860</xdr:rowOff>
    </xdr:from>
    <xdr:to>
      <xdr:col>3</xdr:col>
      <xdr:colOff>129540</xdr:colOff>
      <xdr:row>31</xdr:row>
      <xdr:rowOff>129540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B72F816B-CCAE-45F3-8CC4-463BD72D1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8270" y="5109210"/>
          <a:ext cx="2426970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262466</xdr:colOff>
      <xdr:row>41</xdr:row>
      <xdr:rowOff>177801</xdr:rowOff>
    </xdr:from>
    <xdr:to>
      <xdr:col>3</xdr:col>
      <xdr:colOff>237066</xdr:colOff>
      <xdr:row>49</xdr:row>
      <xdr:rowOff>98214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984D1E97-5561-4458-8173-D08533BE6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0766" y="8464551"/>
          <a:ext cx="2517775" cy="1444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2A0C6-9491-4232-B38D-2B6640E9BACA}">
  <dimension ref="A2:Y32"/>
  <sheetViews>
    <sheetView tabSelected="1" zoomScaleNormal="100" workbookViewId="0">
      <selection activeCell="C8" sqref="C8"/>
    </sheetView>
  </sheetViews>
  <sheetFormatPr baseColWidth="10" defaultRowHeight="15" x14ac:dyDescent="0.25"/>
  <cols>
    <col min="1" max="1" width="8.28515625" style="13" customWidth="1"/>
    <col min="2" max="2" width="14.28515625" customWidth="1"/>
    <col min="3" max="3" width="32.85546875" customWidth="1"/>
    <col min="4" max="4" width="9.85546875" customWidth="1"/>
    <col min="5" max="5" width="11.42578125" style="13"/>
    <col min="6" max="6" width="15.85546875" customWidth="1"/>
  </cols>
  <sheetData>
    <row r="2" spans="1:25" x14ac:dyDescent="0.25">
      <c r="A2" s="44" t="s">
        <v>148</v>
      </c>
      <c r="B2" s="30" t="s">
        <v>6</v>
      </c>
      <c r="C2" s="30" t="s">
        <v>7</v>
      </c>
      <c r="D2" s="30" t="s">
        <v>28</v>
      </c>
      <c r="E2" s="51" t="s">
        <v>147</v>
      </c>
      <c r="F2" s="32" t="s">
        <v>4</v>
      </c>
      <c r="G2" s="33"/>
      <c r="H2" s="33"/>
      <c r="I2" s="33"/>
      <c r="J2" s="33"/>
      <c r="K2" s="33"/>
      <c r="L2" s="33"/>
      <c r="M2" s="33"/>
      <c r="N2" s="33"/>
      <c r="O2" s="33"/>
      <c r="P2" s="34"/>
      <c r="Q2" s="35" t="s">
        <v>14</v>
      </c>
      <c r="R2" s="36"/>
      <c r="S2" s="36"/>
      <c r="T2" s="37"/>
      <c r="U2" s="35" t="s">
        <v>2</v>
      </c>
      <c r="V2" s="36"/>
      <c r="W2" s="37"/>
      <c r="X2" s="30" t="s">
        <v>3</v>
      </c>
      <c r="Y2" s="30" t="s">
        <v>5</v>
      </c>
    </row>
    <row r="3" spans="1:25" x14ac:dyDescent="0.25">
      <c r="A3" s="45"/>
      <c r="B3" s="47"/>
      <c r="C3" s="47"/>
      <c r="D3" s="47"/>
      <c r="E3" s="51"/>
      <c r="F3" s="48" t="s">
        <v>0</v>
      </c>
      <c r="G3" s="49"/>
      <c r="H3" s="49"/>
      <c r="I3" s="49"/>
      <c r="J3" s="49"/>
      <c r="K3" s="50"/>
      <c r="L3" s="41" t="s">
        <v>1</v>
      </c>
      <c r="M3" s="42"/>
      <c r="N3" s="42"/>
      <c r="O3" s="42"/>
      <c r="P3" s="43"/>
      <c r="Q3" s="38"/>
      <c r="R3" s="39"/>
      <c r="S3" s="39"/>
      <c r="T3" s="40"/>
      <c r="U3" s="38"/>
      <c r="V3" s="39"/>
      <c r="W3" s="40"/>
      <c r="X3" s="31"/>
      <c r="Y3" s="31"/>
    </row>
    <row r="4" spans="1:25" ht="59.25" customHeight="1" x14ac:dyDescent="0.25">
      <c r="A4" s="46"/>
      <c r="B4" s="31"/>
      <c r="C4" s="31"/>
      <c r="D4" s="31"/>
      <c r="E4" s="51"/>
      <c r="F4" s="3" t="s">
        <v>8</v>
      </c>
      <c r="G4" s="3" t="s">
        <v>9</v>
      </c>
      <c r="H4" s="3" t="s">
        <v>10</v>
      </c>
      <c r="I4" s="3" t="s">
        <v>13</v>
      </c>
      <c r="J4" s="3" t="s">
        <v>11</v>
      </c>
      <c r="K4" s="3" t="s">
        <v>12</v>
      </c>
      <c r="L4" s="3" t="s">
        <v>15</v>
      </c>
      <c r="M4" s="3" t="s">
        <v>16</v>
      </c>
      <c r="N4" s="3" t="s">
        <v>17</v>
      </c>
      <c r="O4" s="3" t="s">
        <v>18</v>
      </c>
      <c r="P4" s="3" t="s">
        <v>19</v>
      </c>
      <c r="Q4" s="3" t="s">
        <v>20</v>
      </c>
      <c r="R4" s="3" t="s">
        <v>21</v>
      </c>
      <c r="S4" s="3" t="s">
        <v>22</v>
      </c>
      <c r="T4" s="3" t="s">
        <v>23</v>
      </c>
      <c r="U4" s="3" t="s">
        <v>24</v>
      </c>
      <c r="V4" s="3" t="s">
        <v>25</v>
      </c>
      <c r="W4" s="3" t="s">
        <v>26</v>
      </c>
      <c r="X4" s="3" t="s">
        <v>27</v>
      </c>
      <c r="Y4" s="16"/>
    </row>
    <row r="5" spans="1:25" ht="14.45" x14ac:dyDescent="0.3">
      <c r="A5" s="12">
        <v>1</v>
      </c>
      <c r="B5" s="7" t="s">
        <v>129</v>
      </c>
      <c r="C5" s="8" t="s">
        <v>130</v>
      </c>
      <c r="D5" s="9">
        <v>41259664</v>
      </c>
      <c r="E5" s="17" t="s">
        <v>143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20">
        <v>9</v>
      </c>
      <c r="Q5" s="20">
        <v>12</v>
      </c>
      <c r="R5" s="20">
        <v>8</v>
      </c>
      <c r="S5" s="20">
        <v>6</v>
      </c>
      <c r="T5" s="20">
        <v>4</v>
      </c>
      <c r="U5" s="20">
        <v>2</v>
      </c>
      <c r="V5" s="17"/>
      <c r="W5" s="17"/>
      <c r="X5" s="17"/>
      <c r="Y5" s="20">
        <f t="shared" ref="Y5:Y23" si="0">SUM(F5:X5)</f>
        <v>41</v>
      </c>
    </row>
    <row r="6" spans="1:25" x14ac:dyDescent="0.25">
      <c r="A6" s="12">
        <v>2</v>
      </c>
      <c r="B6" s="7" t="s">
        <v>121</v>
      </c>
      <c r="C6" s="8" t="s">
        <v>122</v>
      </c>
      <c r="D6" s="9">
        <v>42711400</v>
      </c>
      <c r="E6" s="17" t="s">
        <v>143</v>
      </c>
      <c r="F6" s="17"/>
      <c r="G6" s="17"/>
      <c r="H6" s="17">
        <v>4</v>
      </c>
      <c r="I6" s="17"/>
      <c r="J6" s="17"/>
      <c r="K6" s="17"/>
      <c r="L6" s="17"/>
      <c r="M6" s="17"/>
      <c r="N6" s="17"/>
      <c r="O6" s="17"/>
      <c r="P6" s="20">
        <v>6</v>
      </c>
      <c r="Q6" s="20">
        <v>6</v>
      </c>
      <c r="R6" s="20">
        <v>6</v>
      </c>
      <c r="S6" s="20">
        <v>2</v>
      </c>
      <c r="T6" s="20">
        <v>2</v>
      </c>
      <c r="U6" s="20">
        <v>3.6</v>
      </c>
      <c r="V6" s="17"/>
      <c r="W6" s="17"/>
      <c r="X6" s="17"/>
      <c r="Y6" s="20">
        <f t="shared" si="0"/>
        <v>29.6</v>
      </c>
    </row>
    <row r="7" spans="1:25" x14ac:dyDescent="0.25">
      <c r="A7" s="12">
        <v>3</v>
      </c>
      <c r="B7" s="7" t="s">
        <v>131</v>
      </c>
      <c r="C7" s="8" t="s">
        <v>132</v>
      </c>
      <c r="D7" s="9" t="s">
        <v>149</v>
      </c>
      <c r="E7" s="17" t="s">
        <v>143</v>
      </c>
      <c r="F7" s="17"/>
      <c r="G7" s="17"/>
      <c r="H7" s="17">
        <v>4</v>
      </c>
      <c r="I7" s="17"/>
      <c r="J7" s="17"/>
      <c r="K7" s="17"/>
      <c r="L7" s="17"/>
      <c r="M7" s="17"/>
      <c r="N7" s="17"/>
      <c r="O7" s="17"/>
      <c r="P7" s="20"/>
      <c r="Q7" s="20">
        <v>6</v>
      </c>
      <c r="R7" s="20">
        <v>8</v>
      </c>
      <c r="S7" s="20"/>
      <c r="T7" s="20">
        <v>2</v>
      </c>
      <c r="U7" s="20">
        <v>4.2</v>
      </c>
      <c r="V7" s="17"/>
      <c r="W7" s="17"/>
      <c r="X7" s="17"/>
      <c r="Y7" s="20">
        <f t="shared" si="0"/>
        <v>24.2</v>
      </c>
    </row>
    <row r="8" spans="1:25" x14ac:dyDescent="0.25">
      <c r="A8" s="12">
        <v>4</v>
      </c>
      <c r="B8" s="7" t="s">
        <v>127</v>
      </c>
      <c r="C8" s="8" t="s">
        <v>128</v>
      </c>
      <c r="D8" s="9">
        <v>44583899</v>
      </c>
      <c r="E8" s="17" t="s">
        <v>143</v>
      </c>
      <c r="F8" s="17"/>
      <c r="G8" s="17"/>
      <c r="H8" s="17">
        <v>4</v>
      </c>
      <c r="I8" s="17"/>
      <c r="J8" s="17"/>
      <c r="K8" s="17"/>
      <c r="L8" s="17"/>
      <c r="M8" s="17"/>
      <c r="N8" s="17"/>
      <c r="O8" s="17"/>
      <c r="P8" s="20">
        <v>3</v>
      </c>
      <c r="Q8" s="20">
        <v>4</v>
      </c>
      <c r="R8" s="20">
        <v>6</v>
      </c>
      <c r="S8" s="20"/>
      <c r="T8" s="20"/>
      <c r="U8" s="20">
        <v>4</v>
      </c>
      <c r="V8" s="17"/>
      <c r="W8" s="17"/>
      <c r="X8" s="17"/>
      <c r="Y8" s="20">
        <f t="shared" si="0"/>
        <v>21</v>
      </c>
    </row>
    <row r="9" spans="1:25" x14ac:dyDescent="0.25">
      <c r="A9" s="12">
        <v>5</v>
      </c>
      <c r="B9" s="7" t="s">
        <v>133</v>
      </c>
      <c r="C9" s="8" t="s">
        <v>134</v>
      </c>
      <c r="D9" s="9">
        <v>33342501</v>
      </c>
      <c r="E9" s="17" t="s">
        <v>143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20"/>
      <c r="Q9" s="20">
        <v>2</v>
      </c>
      <c r="R9" s="20">
        <v>8</v>
      </c>
      <c r="S9" s="20"/>
      <c r="T9" s="20"/>
      <c r="U9" s="20">
        <v>5.6</v>
      </c>
      <c r="V9" s="17"/>
      <c r="W9" s="17"/>
      <c r="X9" s="17"/>
      <c r="Y9" s="20">
        <f t="shared" si="0"/>
        <v>15.6</v>
      </c>
    </row>
    <row r="10" spans="1:25" x14ac:dyDescent="0.25">
      <c r="A10" s="12">
        <v>6</v>
      </c>
      <c r="B10" s="8" t="s">
        <v>107</v>
      </c>
      <c r="C10" s="8" t="s">
        <v>108</v>
      </c>
      <c r="D10" s="9">
        <v>40802128</v>
      </c>
      <c r="E10" s="17" t="s">
        <v>143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20"/>
      <c r="Q10" s="20">
        <v>4</v>
      </c>
      <c r="R10" s="20">
        <v>6</v>
      </c>
      <c r="S10" s="20">
        <v>2</v>
      </c>
      <c r="T10" s="20">
        <v>2</v>
      </c>
      <c r="U10" s="20"/>
      <c r="V10" s="17"/>
      <c r="W10" s="17"/>
      <c r="X10" s="17"/>
      <c r="Y10" s="20">
        <f t="shared" si="0"/>
        <v>14</v>
      </c>
    </row>
    <row r="11" spans="1:25" ht="14.45" x14ac:dyDescent="0.3">
      <c r="A11" s="12">
        <v>7</v>
      </c>
      <c r="B11" s="8" t="s">
        <v>109</v>
      </c>
      <c r="C11" s="8" t="s">
        <v>110</v>
      </c>
      <c r="D11" s="9">
        <v>41483672</v>
      </c>
      <c r="E11" s="17" t="s">
        <v>143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20"/>
      <c r="Q11" s="20"/>
      <c r="R11" s="20">
        <v>4</v>
      </c>
      <c r="S11" s="20">
        <v>4</v>
      </c>
      <c r="T11" s="20">
        <v>4</v>
      </c>
      <c r="U11" s="20"/>
      <c r="V11" s="17"/>
      <c r="W11" s="17"/>
      <c r="X11" s="17"/>
      <c r="Y11" s="20">
        <f t="shared" si="0"/>
        <v>12</v>
      </c>
    </row>
    <row r="12" spans="1:25" x14ac:dyDescent="0.25">
      <c r="A12" s="12">
        <v>9</v>
      </c>
      <c r="B12" s="7" t="s">
        <v>117</v>
      </c>
      <c r="C12" s="8" t="s">
        <v>118</v>
      </c>
      <c r="D12" s="9">
        <v>48416626</v>
      </c>
      <c r="E12" s="17" t="s">
        <v>143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20"/>
      <c r="Q12" s="20">
        <v>2</v>
      </c>
      <c r="R12" s="20"/>
      <c r="S12" s="20">
        <v>2</v>
      </c>
      <c r="T12" s="20"/>
      <c r="U12" s="20">
        <v>5.2</v>
      </c>
      <c r="V12" s="17"/>
      <c r="W12" s="17"/>
      <c r="X12" s="17"/>
      <c r="Y12" s="20">
        <f t="shared" si="0"/>
        <v>9.1999999999999993</v>
      </c>
    </row>
    <row r="13" spans="1:25" x14ac:dyDescent="0.25">
      <c r="A13" s="12">
        <v>8</v>
      </c>
      <c r="B13" s="8" t="s">
        <v>111</v>
      </c>
      <c r="C13" s="8" t="s">
        <v>112</v>
      </c>
      <c r="D13" s="9">
        <v>42829926</v>
      </c>
      <c r="E13" s="17" t="s">
        <v>143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0"/>
      <c r="Q13" s="20">
        <v>2</v>
      </c>
      <c r="R13" s="20">
        <v>2</v>
      </c>
      <c r="S13" s="20">
        <v>2</v>
      </c>
      <c r="T13" s="20">
        <v>2</v>
      </c>
      <c r="U13" s="20"/>
      <c r="V13" s="17"/>
      <c r="W13" s="17"/>
      <c r="X13" s="17"/>
      <c r="Y13" s="20">
        <f t="shared" si="0"/>
        <v>8</v>
      </c>
    </row>
    <row r="14" spans="1:25" x14ac:dyDescent="0.25">
      <c r="A14" s="12">
        <v>10</v>
      </c>
      <c r="B14" s="7" t="s">
        <v>123</v>
      </c>
      <c r="C14" s="8" t="s">
        <v>124</v>
      </c>
      <c r="D14" s="9">
        <v>71350531</v>
      </c>
      <c r="E14" s="17" t="s">
        <v>143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0"/>
      <c r="Q14" s="20">
        <v>2</v>
      </c>
      <c r="R14" s="20">
        <v>2</v>
      </c>
      <c r="S14" s="20">
        <v>2</v>
      </c>
      <c r="T14" s="20"/>
      <c r="U14" s="20"/>
      <c r="V14" s="17"/>
      <c r="W14" s="17"/>
      <c r="X14" s="17"/>
      <c r="Y14" s="20">
        <f t="shared" si="0"/>
        <v>6</v>
      </c>
    </row>
    <row r="15" spans="1:25" ht="14.45" x14ac:dyDescent="0.3">
      <c r="A15" s="12">
        <v>11</v>
      </c>
      <c r="B15" s="7" t="s">
        <v>139</v>
      </c>
      <c r="C15" s="8" t="s">
        <v>140</v>
      </c>
      <c r="D15" s="9">
        <v>10671870</v>
      </c>
      <c r="E15" s="17" t="s">
        <v>143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0"/>
      <c r="Q15" s="20">
        <v>2</v>
      </c>
      <c r="R15" s="20">
        <v>2</v>
      </c>
      <c r="S15" s="20"/>
      <c r="T15" s="20"/>
      <c r="U15" s="20"/>
      <c r="V15" s="17"/>
      <c r="W15" s="17"/>
      <c r="X15" s="17"/>
      <c r="Y15" s="20">
        <f t="shared" si="0"/>
        <v>4</v>
      </c>
    </row>
    <row r="16" spans="1:25" x14ac:dyDescent="0.25">
      <c r="A16" s="12">
        <v>12</v>
      </c>
      <c r="B16" s="7" t="s">
        <v>119</v>
      </c>
      <c r="C16" s="8" t="s">
        <v>120</v>
      </c>
      <c r="D16" s="9">
        <v>32278289</v>
      </c>
      <c r="E16" s="17" t="s">
        <v>145</v>
      </c>
      <c r="F16" s="17"/>
      <c r="G16" s="17"/>
      <c r="H16" s="17">
        <v>4</v>
      </c>
      <c r="I16" s="17"/>
      <c r="J16" s="17"/>
      <c r="K16" s="17"/>
      <c r="L16" s="17"/>
      <c r="M16" s="17"/>
      <c r="N16" s="17"/>
      <c r="O16" s="17"/>
      <c r="P16" s="20">
        <v>6</v>
      </c>
      <c r="Q16" s="20">
        <v>6</v>
      </c>
      <c r="R16" s="20"/>
      <c r="S16" s="20">
        <v>6</v>
      </c>
      <c r="T16" s="20"/>
      <c r="U16" s="20">
        <v>2</v>
      </c>
      <c r="V16" s="17"/>
      <c r="W16" s="17"/>
      <c r="X16" s="17"/>
      <c r="Y16" s="20">
        <f t="shared" si="0"/>
        <v>24</v>
      </c>
    </row>
    <row r="17" spans="1:25" x14ac:dyDescent="0.25">
      <c r="A17" s="12">
        <v>13</v>
      </c>
      <c r="B17" s="7" t="s">
        <v>125</v>
      </c>
      <c r="C17" s="8" t="s">
        <v>126</v>
      </c>
      <c r="D17" s="9">
        <v>44814163</v>
      </c>
      <c r="E17" s="17" t="s">
        <v>145</v>
      </c>
      <c r="F17" s="17"/>
      <c r="G17" s="17"/>
      <c r="H17" s="17">
        <v>4</v>
      </c>
      <c r="I17" s="17"/>
      <c r="J17" s="17"/>
      <c r="K17" s="17"/>
      <c r="L17" s="17"/>
      <c r="M17" s="17"/>
      <c r="N17" s="17"/>
      <c r="O17" s="17"/>
      <c r="P17" s="20"/>
      <c r="Q17" s="20">
        <v>2</v>
      </c>
      <c r="R17" s="20">
        <v>6</v>
      </c>
      <c r="S17" s="20">
        <v>2</v>
      </c>
      <c r="T17" s="20">
        <v>2</v>
      </c>
      <c r="U17" s="20"/>
      <c r="V17" s="17"/>
      <c r="W17" s="17"/>
      <c r="X17" s="17"/>
      <c r="Y17" s="20">
        <f t="shared" si="0"/>
        <v>16</v>
      </c>
    </row>
    <row r="18" spans="1:25" x14ac:dyDescent="0.25">
      <c r="A18" s="12">
        <v>14</v>
      </c>
      <c r="B18" s="7" t="s">
        <v>113</v>
      </c>
      <c r="C18" s="8" t="s">
        <v>114</v>
      </c>
      <c r="D18" s="9">
        <v>42802500</v>
      </c>
      <c r="E18" s="17" t="s">
        <v>145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0">
        <v>3</v>
      </c>
      <c r="Q18" s="20">
        <v>2</v>
      </c>
      <c r="R18" s="20">
        <v>8</v>
      </c>
      <c r="S18" s="20">
        <v>2</v>
      </c>
      <c r="T18" s="20"/>
      <c r="U18" s="20"/>
      <c r="V18" s="17"/>
      <c r="W18" s="17"/>
      <c r="X18" s="17"/>
      <c r="Y18" s="20">
        <f t="shared" si="0"/>
        <v>15</v>
      </c>
    </row>
    <row r="19" spans="1:25" x14ac:dyDescent="0.25">
      <c r="A19" s="12">
        <v>15</v>
      </c>
      <c r="B19" s="7" t="s">
        <v>105</v>
      </c>
      <c r="C19" s="8" t="s">
        <v>106</v>
      </c>
      <c r="D19" s="9" t="s">
        <v>150</v>
      </c>
      <c r="E19" s="17" t="s">
        <v>145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0">
        <v>3</v>
      </c>
      <c r="Q19" s="20">
        <v>2</v>
      </c>
      <c r="R19" s="20"/>
      <c r="S19" s="20"/>
      <c r="T19" s="20"/>
      <c r="U19" s="20">
        <v>4</v>
      </c>
      <c r="V19" s="17"/>
      <c r="W19" s="17"/>
      <c r="X19" s="17"/>
      <c r="Y19" s="20">
        <f t="shared" si="0"/>
        <v>9</v>
      </c>
    </row>
    <row r="20" spans="1:25" ht="14.45" x14ac:dyDescent="0.3">
      <c r="A20" s="12">
        <v>16</v>
      </c>
      <c r="B20" s="7" t="s">
        <v>135</v>
      </c>
      <c r="C20" s="8" t="s">
        <v>136</v>
      </c>
      <c r="D20" s="9">
        <v>44533225</v>
      </c>
      <c r="E20" s="17" t="s">
        <v>142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0"/>
      <c r="Q20" s="20">
        <v>2</v>
      </c>
      <c r="R20" s="20">
        <v>8</v>
      </c>
      <c r="S20" s="20"/>
      <c r="T20" s="20">
        <v>2</v>
      </c>
      <c r="U20" s="20"/>
      <c r="V20" s="17"/>
      <c r="W20" s="17"/>
      <c r="X20" s="17"/>
      <c r="Y20" s="20">
        <f t="shared" si="0"/>
        <v>12</v>
      </c>
    </row>
    <row r="21" spans="1:25" x14ac:dyDescent="0.25">
      <c r="A21" s="12">
        <v>17</v>
      </c>
      <c r="B21" s="7" t="s">
        <v>115</v>
      </c>
      <c r="C21" s="8" t="s">
        <v>116</v>
      </c>
      <c r="D21" s="9" t="s">
        <v>151</v>
      </c>
      <c r="E21" s="17" t="s">
        <v>144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0"/>
      <c r="Q21" s="20">
        <v>2</v>
      </c>
      <c r="R21" s="20">
        <v>8</v>
      </c>
      <c r="S21" s="20">
        <v>2</v>
      </c>
      <c r="T21" s="20"/>
      <c r="U21" s="20">
        <v>2.8</v>
      </c>
      <c r="V21" s="17"/>
      <c r="W21" s="17"/>
      <c r="X21" s="17"/>
      <c r="Y21" s="20">
        <f t="shared" si="0"/>
        <v>14.8</v>
      </c>
    </row>
    <row r="22" spans="1:25" x14ac:dyDescent="0.25">
      <c r="A22" s="12">
        <v>18</v>
      </c>
      <c r="B22" s="7" t="s">
        <v>103</v>
      </c>
      <c r="C22" s="8" t="s">
        <v>104</v>
      </c>
      <c r="D22" s="9">
        <v>45426658</v>
      </c>
      <c r="E22" s="17" t="s">
        <v>141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0"/>
      <c r="Q22" s="20"/>
      <c r="R22" s="20">
        <v>2</v>
      </c>
      <c r="S22" s="20">
        <v>2</v>
      </c>
      <c r="T22" s="20"/>
      <c r="U22" s="20"/>
      <c r="V22" s="17"/>
      <c r="W22" s="17"/>
      <c r="X22" s="17"/>
      <c r="Y22" s="20">
        <f t="shared" si="0"/>
        <v>4</v>
      </c>
    </row>
    <row r="23" spans="1:25" x14ac:dyDescent="0.25">
      <c r="A23" s="12">
        <v>19</v>
      </c>
      <c r="B23" s="7" t="s">
        <v>137</v>
      </c>
      <c r="C23" s="8" t="s">
        <v>138</v>
      </c>
      <c r="D23" s="9">
        <v>46879603</v>
      </c>
      <c r="E23" s="17" t="s">
        <v>146</v>
      </c>
      <c r="F23" s="17"/>
      <c r="G23" s="17"/>
      <c r="H23" s="17"/>
      <c r="I23" s="17"/>
      <c r="J23" s="17"/>
      <c r="K23" s="17">
        <v>2</v>
      </c>
      <c r="L23" s="17"/>
      <c r="M23" s="17"/>
      <c r="N23" s="17"/>
      <c r="O23" s="17"/>
      <c r="P23" s="20"/>
      <c r="Q23" s="20">
        <v>2</v>
      </c>
      <c r="R23" s="20">
        <v>4</v>
      </c>
      <c r="S23" s="20"/>
      <c r="T23" s="20"/>
      <c r="U23" s="20"/>
      <c r="V23" s="17"/>
      <c r="W23" s="17"/>
      <c r="X23" s="17"/>
      <c r="Y23" s="20">
        <f t="shared" si="0"/>
        <v>8</v>
      </c>
    </row>
    <row r="28" spans="1:25" x14ac:dyDescent="0.25">
      <c r="C28" s="21"/>
    </row>
    <row r="29" spans="1:25" x14ac:dyDescent="0.25">
      <c r="C29" s="21"/>
    </row>
    <row r="30" spans="1:25" x14ac:dyDescent="0.25">
      <c r="C30" s="21"/>
    </row>
    <row r="31" spans="1:25" x14ac:dyDescent="0.25">
      <c r="C31" s="21"/>
    </row>
    <row r="32" spans="1:25" x14ac:dyDescent="0.25">
      <c r="C32" s="10"/>
    </row>
  </sheetData>
  <sortState xmlns:xlrd2="http://schemas.microsoft.com/office/spreadsheetml/2017/richdata2" ref="A5:Y23">
    <sortCondition ref="E5:E23"/>
    <sortCondition descending="1" ref="Y5:Y23"/>
  </sortState>
  <mergeCells count="12">
    <mergeCell ref="Q2:T3"/>
    <mergeCell ref="U2:W3"/>
    <mergeCell ref="X2:X3"/>
    <mergeCell ref="Y2:Y3"/>
    <mergeCell ref="F3:K3"/>
    <mergeCell ref="L3:P3"/>
    <mergeCell ref="F2:P2"/>
    <mergeCell ref="A2:A4"/>
    <mergeCell ref="B2:B4"/>
    <mergeCell ref="C2:C4"/>
    <mergeCell ref="D2:D4"/>
    <mergeCell ref="E2:E4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E1193-6A8F-4BC7-882B-EF1E59979765}">
  <dimension ref="A2:Y42"/>
  <sheetViews>
    <sheetView topLeftCell="H1" zoomScale="80" zoomScaleNormal="80" workbookViewId="0">
      <selection activeCell="N10" sqref="N10"/>
    </sheetView>
  </sheetViews>
  <sheetFormatPr baseColWidth="10" defaultRowHeight="15" x14ac:dyDescent="0.25"/>
  <cols>
    <col min="1" max="1" width="9.42578125" style="13" customWidth="1"/>
    <col min="2" max="2" width="15.140625" customWidth="1"/>
    <col min="3" max="3" width="38.140625" customWidth="1"/>
    <col min="4" max="4" width="10.140625" customWidth="1"/>
    <col min="5" max="5" width="11.42578125" style="10"/>
    <col min="6" max="6" width="15.85546875" customWidth="1"/>
  </cols>
  <sheetData>
    <row r="2" spans="1:25" x14ac:dyDescent="0.25">
      <c r="A2" s="70" t="s">
        <v>148</v>
      </c>
      <c r="B2" s="58" t="s">
        <v>6</v>
      </c>
      <c r="C2" s="58" t="s">
        <v>7</v>
      </c>
      <c r="D2" s="58" t="s">
        <v>28</v>
      </c>
      <c r="E2" s="69" t="s">
        <v>147</v>
      </c>
      <c r="F2" s="66" t="s">
        <v>4</v>
      </c>
      <c r="G2" s="67"/>
      <c r="H2" s="67"/>
      <c r="I2" s="67"/>
      <c r="J2" s="67"/>
      <c r="K2" s="67"/>
      <c r="L2" s="67"/>
      <c r="M2" s="67"/>
      <c r="N2" s="67"/>
      <c r="O2" s="67"/>
      <c r="P2" s="68"/>
      <c r="Q2" s="52" t="s">
        <v>14</v>
      </c>
      <c r="R2" s="53"/>
      <c r="S2" s="53"/>
      <c r="T2" s="54"/>
      <c r="U2" s="52" t="s">
        <v>2</v>
      </c>
      <c r="V2" s="53"/>
      <c r="W2" s="54"/>
      <c r="X2" s="58" t="s">
        <v>3</v>
      </c>
      <c r="Y2" s="58" t="s">
        <v>5</v>
      </c>
    </row>
    <row r="3" spans="1:25" x14ac:dyDescent="0.25">
      <c r="A3" s="71"/>
      <c r="B3" s="73"/>
      <c r="C3" s="73"/>
      <c r="D3" s="73"/>
      <c r="E3" s="69"/>
      <c r="F3" s="60" t="s">
        <v>0</v>
      </c>
      <c r="G3" s="61"/>
      <c r="H3" s="61"/>
      <c r="I3" s="61"/>
      <c r="J3" s="61"/>
      <c r="K3" s="62"/>
      <c r="L3" s="63" t="s">
        <v>1</v>
      </c>
      <c r="M3" s="64"/>
      <c r="N3" s="64"/>
      <c r="O3" s="64"/>
      <c r="P3" s="65"/>
      <c r="Q3" s="55"/>
      <c r="R3" s="56"/>
      <c r="S3" s="56"/>
      <c r="T3" s="57"/>
      <c r="U3" s="55"/>
      <c r="V3" s="56"/>
      <c r="W3" s="57"/>
      <c r="X3" s="59"/>
      <c r="Y3" s="59"/>
    </row>
    <row r="4" spans="1:25" ht="59.25" customHeight="1" x14ac:dyDescent="0.25">
      <c r="A4" s="72"/>
      <c r="B4" s="59"/>
      <c r="C4" s="59"/>
      <c r="D4" s="59"/>
      <c r="E4" s="69"/>
      <c r="F4" s="3" t="s">
        <v>8</v>
      </c>
      <c r="G4" s="3" t="s">
        <v>9</v>
      </c>
      <c r="H4" s="3" t="s">
        <v>10</v>
      </c>
      <c r="I4" s="3" t="s">
        <v>13</v>
      </c>
      <c r="J4" s="3" t="s">
        <v>11</v>
      </c>
      <c r="K4" s="3" t="s">
        <v>12</v>
      </c>
      <c r="L4" s="3" t="s">
        <v>15</v>
      </c>
      <c r="M4" s="3" t="s">
        <v>16</v>
      </c>
      <c r="N4" s="3" t="s">
        <v>17</v>
      </c>
      <c r="O4" s="3" t="s">
        <v>18</v>
      </c>
      <c r="P4" s="3" t="s">
        <v>19</v>
      </c>
      <c r="Q4" s="3" t="s">
        <v>20</v>
      </c>
      <c r="R4" s="3" t="s">
        <v>21</v>
      </c>
      <c r="S4" s="3" t="s">
        <v>22</v>
      </c>
      <c r="T4" s="3" t="s">
        <v>23</v>
      </c>
      <c r="U4" s="3" t="s">
        <v>24</v>
      </c>
      <c r="V4" s="3" t="s">
        <v>25</v>
      </c>
      <c r="W4" s="3" t="s">
        <v>26</v>
      </c>
      <c r="X4" s="3" t="s">
        <v>27</v>
      </c>
      <c r="Y4" s="2"/>
    </row>
    <row r="5" spans="1:25" ht="14.45" customHeight="1" x14ac:dyDescent="0.25">
      <c r="A5" s="15">
        <v>1</v>
      </c>
      <c r="B5" s="4" t="s">
        <v>42</v>
      </c>
      <c r="C5" s="4" t="s">
        <v>43</v>
      </c>
      <c r="D5" s="5">
        <v>46675469</v>
      </c>
      <c r="E5" s="11" t="s">
        <v>156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25">
        <v>6</v>
      </c>
      <c r="Q5" s="25">
        <v>12</v>
      </c>
      <c r="R5" s="25">
        <v>8</v>
      </c>
      <c r="S5" s="25">
        <v>4</v>
      </c>
      <c r="T5" s="25">
        <v>4</v>
      </c>
      <c r="U5" s="22">
        <v>5.8</v>
      </c>
      <c r="V5" s="14"/>
      <c r="W5" s="14"/>
      <c r="X5" s="14"/>
      <c r="Y5" s="22">
        <f t="shared" ref="Y5:Y41" si="0">SUM(F5:X5)</f>
        <v>39.799999999999997</v>
      </c>
    </row>
    <row r="6" spans="1:25" x14ac:dyDescent="0.25">
      <c r="A6" s="15">
        <v>2</v>
      </c>
      <c r="B6" s="4" t="s">
        <v>77</v>
      </c>
      <c r="C6" s="4" t="s">
        <v>78</v>
      </c>
      <c r="D6" s="5">
        <v>32304966</v>
      </c>
      <c r="E6" s="11" t="s">
        <v>156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25">
        <v>9</v>
      </c>
      <c r="Q6" s="25">
        <v>4</v>
      </c>
      <c r="R6" s="25">
        <v>8</v>
      </c>
      <c r="S6" s="25">
        <v>6</v>
      </c>
      <c r="T6" s="25">
        <v>4</v>
      </c>
      <c r="U6" s="22">
        <v>6</v>
      </c>
      <c r="V6" s="14"/>
      <c r="W6" s="14"/>
      <c r="X6" s="14"/>
      <c r="Y6" s="22">
        <f t="shared" si="0"/>
        <v>37</v>
      </c>
    </row>
    <row r="7" spans="1:25" ht="14.45" x14ac:dyDescent="0.3">
      <c r="A7" s="15">
        <v>3</v>
      </c>
      <c r="B7" s="4" t="s">
        <v>85</v>
      </c>
      <c r="C7" s="4" t="s">
        <v>86</v>
      </c>
      <c r="D7" s="5">
        <v>45006976</v>
      </c>
      <c r="E7" s="11" t="s">
        <v>156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25">
        <v>9</v>
      </c>
      <c r="Q7" s="25">
        <v>12</v>
      </c>
      <c r="R7" s="25">
        <v>2</v>
      </c>
      <c r="S7" s="25">
        <v>2</v>
      </c>
      <c r="T7" s="25"/>
      <c r="U7" s="22">
        <v>11.4</v>
      </c>
      <c r="V7" s="14"/>
      <c r="W7" s="14"/>
      <c r="X7" s="14"/>
      <c r="Y7" s="22">
        <f t="shared" si="0"/>
        <v>36.4</v>
      </c>
    </row>
    <row r="8" spans="1:25" ht="14.45" customHeight="1" x14ac:dyDescent="0.25">
      <c r="A8" s="15">
        <v>4</v>
      </c>
      <c r="B8" s="1" t="s">
        <v>89</v>
      </c>
      <c r="C8" s="1" t="s">
        <v>90</v>
      </c>
      <c r="D8" s="6">
        <v>46707712</v>
      </c>
      <c r="E8" s="11" t="s">
        <v>156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25">
        <v>6</v>
      </c>
      <c r="Q8" s="25">
        <v>12</v>
      </c>
      <c r="R8" s="25">
        <v>6</v>
      </c>
      <c r="S8" s="25">
        <v>6</v>
      </c>
      <c r="T8" s="25">
        <v>2</v>
      </c>
      <c r="U8" s="22">
        <v>4.4000000000000004</v>
      </c>
      <c r="V8" s="14"/>
      <c r="W8" s="14"/>
      <c r="X8" s="14"/>
      <c r="Y8" s="22">
        <f t="shared" si="0"/>
        <v>36.4</v>
      </c>
    </row>
    <row r="9" spans="1:25" x14ac:dyDescent="0.25">
      <c r="A9" s="15">
        <v>5</v>
      </c>
      <c r="B9" s="1" t="s">
        <v>153</v>
      </c>
      <c r="C9" s="18" t="s">
        <v>155</v>
      </c>
      <c r="D9" s="19">
        <v>40959519</v>
      </c>
      <c r="E9" s="11" t="s">
        <v>156</v>
      </c>
      <c r="F9" s="1"/>
      <c r="G9" s="1"/>
      <c r="H9" s="1"/>
      <c r="I9" s="1"/>
      <c r="J9" s="1"/>
      <c r="K9" s="1"/>
      <c r="L9" s="1"/>
      <c r="M9" s="1"/>
      <c r="N9" s="1"/>
      <c r="O9" s="1"/>
      <c r="P9" s="6">
        <v>6</v>
      </c>
      <c r="Q9" s="6">
        <v>2</v>
      </c>
      <c r="R9" s="6">
        <v>6</v>
      </c>
      <c r="S9" s="6">
        <v>6</v>
      </c>
      <c r="T9" s="6"/>
      <c r="U9" s="23">
        <v>11.6</v>
      </c>
      <c r="V9" s="1"/>
      <c r="W9" s="1"/>
      <c r="X9" s="1"/>
      <c r="Y9" s="22">
        <f t="shared" si="0"/>
        <v>31.6</v>
      </c>
    </row>
    <row r="10" spans="1:25" ht="14.45" customHeight="1" x14ac:dyDescent="0.25">
      <c r="A10" s="15">
        <v>6</v>
      </c>
      <c r="B10" s="4" t="s">
        <v>81</v>
      </c>
      <c r="C10" s="4" t="s">
        <v>82</v>
      </c>
      <c r="D10" s="5">
        <v>43157572</v>
      </c>
      <c r="E10" s="11" t="s">
        <v>156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5">
        <v>6</v>
      </c>
      <c r="Q10" s="25">
        <v>8</v>
      </c>
      <c r="R10" s="25">
        <v>8</v>
      </c>
      <c r="S10" s="25">
        <v>4</v>
      </c>
      <c r="T10" s="25"/>
      <c r="U10" s="22">
        <v>4.5999999999999996</v>
      </c>
      <c r="V10" s="14"/>
      <c r="W10" s="14"/>
      <c r="X10" s="14"/>
      <c r="Y10" s="22">
        <f t="shared" si="0"/>
        <v>30.6</v>
      </c>
    </row>
    <row r="11" spans="1:25" ht="14.45" customHeight="1" x14ac:dyDescent="0.25">
      <c r="A11" s="15">
        <v>7</v>
      </c>
      <c r="B11" s="4" t="s">
        <v>66</v>
      </c>
      <c r="C11" s="4" t="s">
        <v>67</v>
      </c>
      <c r="D11" s="5" t="s">
        <v>68</v>
      </c>
      <c r="E11" s="11" t="s">
        <v>156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5">
        <v>6</v>
      </c>
      <c r="Q11" s="25">
        <v>8</v>
      </c>
      <c r="R11" s="25">
        <v>8</v>
      </c>
      <c r="S11" s="25">
        <v>2</v>
      </c>
      <c r="T11" s="25">
        <v>2</v>
      </c>
      <c r="U11" s="22">
        <v>4.4000000000000004</v>
      </c>
      <c r="V11" s="14"/>
      <c r="W11" s="14"/>
      <c r="X11" s="14"/>
      <c r="Y11" s="22">
        <f t="shared" si="0"/>
        <v>30.4</v>
      </c>
    </row>
    <row r="12" spans="1:25" x14ac:dyDescent="0.25">
      <c r="A12" s="15">
        <v>8</v>
      </c>
      <c r="B12" s="4" t="s">
        <v>73</v>
      </c>
      <c r="C12" s="4" t="s">
        <v>74</v>
      </c>
      <c r="D12" s="5">
        <v>41618578</v>
      </c>
      <c r="E12" s="11" t="s">
        <v>156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5">
        <v>9</v>
      </c>
      <c r="Q12" s="25">
        <v>10</v>
      </c>
      <c r="R12" s="25">
        <v>4</v>
      </c>
      <c r="S12" s="25"/>
      <c r="T12" s="25"/>
      <c r="U12" s="22">
        <v>7</v>
      </c>
      <c r="V12" s="14"/>
      <c r="W12" s="14"/>
      <c r="X12" s="14"/>
      <c r="Y12" s="22">
        <f t="shared" si="0"/>
        <v>30</v>
      </c>
    </row>
    <row r="13" spans="1:25" x14ac:dyDescent="0.25">
      <c r="A13" s="15">
        <v>9</v>
      </c>
      <c r="B13" s="4" t="s">
        <v>49</v>
      </c>
      <c r="C13" s="4" t="s">
        <v>50</v>
      </c>
      <c r="D13" s="5">
        <v>43573348</v>
      </c>
      <c r="E13" s="11" t="s">
        <v>156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5"/>
      <c r="Q13" s="25">
        <v>12</v>
      </c>
      <c r="R13" s="25">
        <v>8</v>
      </c>
      <c r="S13" s="25">
        <v>4</v>
      </c>
      <c r="T13" s="25"/>
      <c r="U13" s="22">
        <v>4</v>
      </c>
      <c r="V13" s="14"/>
      <c r="W13" s="14"/>
      <c r="X13" s="14"/>
      <c r="Y13" s="22">
        <f t="shared" si="0"/>
        <v>28</v>
      </c>
    </row>
    <row r="14" spans="1:25" s="29" customFormat="1" ht="14.45" customHeight="1" x14ac:dyDescent="0.25">
      <c r="A14" s="15">
        <v>10</v>
      </c>
      <c r="B14" s="4" t="s">
        <v>51</v>
      </c>
      <c r="C14" s="4" t="s">
        <v>52</v>
      </c>
      <c r="D14" s="5">
        <v>43588432</v>
      </c>
      <c r="E14" s="26" t="s">
        <v>156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27">
        <v>6</v>
      </c>
      <c r="Q14" s="27">
        <v>4</v>
      </c>
      <c r="R14" s="27">
        <v>8</v>
      </c>
      <c r="S14" s="27">
        <v>4</v>
      </c>
      <c r="T14" s="27"/>
      <c r="U14" s="28">
        <v>5.8</v>
      </c>
      <c r="V14" s="15"/>
      <c r="W14" s="15"/>
      <c r="X14" s="15"/>
      <c r="Y14" s="28">
        <f t="shared" si="0"/>
        <v>27.8</v>
      </c>
    </row>
    <row r="15" spans="1:25" s="29" customFormat="1" x14ac:dyDescent="0.25">
      <c r="A15" s="15">
        <v>11</v>
      </c>
      <c r="B15" s="4" t="s">
        <v>83</v>
      </c>
      <c r="C15" s="4" t="s">
        <v>84</v>
      </c>
      <c r="D15" s="5">
        <v>48042145</v>
      </c>
      <c r="E15" s="26" t="s">
        <v>156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27">
        <v>3</v>
      </c>
      <c r="Q15" s="27">
        <v>12</v>
      </c>
      <c r="R15" s="27">
        <v>2</v>
      </c>
      <c r="S15" s="27">
        <v>6</v>
      </c>
      <c r="T15" s="27"/>
      <c r="U15" s="28">
        <v>3.6</v>
      </c>
      <c r="V15" s="15"/>
      <c r="W15" s="15"/>
      <c r="X15" s="15"/>
      <c r="Y15" s="28">
        <f t="shared" si="0"/>
        <v>26.6</v>
      </c>
    </row>
    <row r="16" spans="1:25" ht="14.45" customHeight="1" x14ac:dyDescent="0.25">
      <c r="A16" s="15">
        <v>12</v>
      </c>
      <c r="B16" s="1" t="s">
        <v>93</v>
      </c>
      <c r="C16" s="1" t="s">
        <v>94</v>
      </c>
      <c r="D16" s="6">
        <v>72382573</v>
      </c>
      <c r="E16" s="11" t="s">
        <v>156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5">
        <v>6</v>
      </c>
      <c r="Q16" s="25">
        <v>2</v>
      </c>
      <c r="R16" s="25">
        <v>8</v>
      </c>
      <c r="S16" s="25">
        <v>6</v>
      </c>
      <c r="T16" s="25"/>
      <c r="U16" s="22">
        <v>4.2</v>
      </c>
      <c r="V16" s="14"/>
      <c r="W16" s="14"/>
      <c r="X16" s="14"/>
      <c r="Y16" s="22">
        <f t="shared" si="0"/>
        <v>26.2</v>
      </c>
    </row>
    <row r="17" spans="1:25" x14ac:dyDescent="0.25">
      <c r="A17" s="15">
        <v>13</v>
      </c>
      <c r="B17" s="4" t="s">
        <v>152</v>
      </c>
      <c r="C17" s="4" t="s">
        <v>154</v>
      </c>
      <c r="D17" s="5">
        <v>41171763</v>
      </c>
      <c r="E17" s="11" t="s">
        <v>156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6">
        <v>6</v>
      </c>
      <c r="Q17" s="6">
        <v>2</v>
      </c>
      <c r="R17" s="6">
        <v>4</v>
      </c>
      <c r="S17" s="6">
        <v>4</v>
      </c>
      <c r="T17" s="6">
        <v>2</v>
      </c>
      <c r="U17" s="23">
        <v>8</v>
      </c>
      <c r="V17" s="1"/>
      <c r="W17" s="1"/>
      <c r="X17" s="1"/>
      <c r="Y17" s="22">
        <f t="shared" si="0"/>
        <v>26</v>
      </c>
    </row>
    <row r="18" spans="1:25" ht="14.45" x14ac:dyDescent="0.3">
      <c r="A18" s="15">
        <v>14</v>
      </c>
      <c r="B18" s="4" t="s">
        <v>69</v>
      </c>
      <c r="C18" s="4" t="s">
        <v>70</v>
      </c>
      <c r="D18" s="5">
        <v>47421357</v>
      </c>
      <c r="E18" s="11" t="s">
        <v>156</v>
      </c>
      <c r="F18" s="14"/>
      <c r="G18" s="14"/>
      <c r="H18" s="14"/>
      <c r="I18" s="14"/>
      <c r="J18" s="14"/>
      <c r="K18" s="14">
        <v>2</v>
      </c>
      <c r="L18" s="14"/>
      <c r="M18" s="14"/>
      <c r="N18" s="14"/>
      <c r="O18" s="14"/>
      <c r="P18" s="25">
        <v>9</v>
      </c>
      <c r="Q18" s="25">
        <v>4</v>
      </c>
      <c r="R18" s="25">
        <v>2</v>
      </c>
      <c r="S18" s="25">
        <v>6</v>
      </c>
      <c r="T18" s="25"/>
      <c r="U18" s="22">
        <v>1.6</v>
      </c>
      <c r="V18" s="14"/>
      <c r="W18" s="14"/>
      <c r="X18" s="14"/>
      <c r="Y18" s="22">
        <f t="shared" si="0"/>
        <v>24.6</v>
      </c>
    </row>
    <row r="19" spans="1:25" x14ac:dyDescent="0.25">
      <c r="A19" s="15">
        <v>15</v>
      </c>
      <c r="B19" s="4" t="s">
        <v>58</v>
      </c>
      <c r="C19" s="4" t="s">
        <v>59</v>
      </c>
      <c r="D19" s="5">
        <v>72572415</v>
      </c>
      <c r="E19" s="11" t="s">
        <v>156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5">
        <v>3</v>
      </c>
      <c r="Q19" s="25">
        <v>4</v>
      </c>
      <c r="R19" s="25">
        <v>8</v>
      </c>
      <c r="S19" s="25">
        <v>6</v>
      </c>
      <c r="T19" s="25"/>
      <c r="U19" s="22">
        <v>1.6</v>
      </c>
      <c r="V19" s="14"/>
      <c r="W19" s="14"/>
      <c r="X19" s="14"/>
      <c r="Y19" s="22">
        <f t="shared" si="0"/>
        <v>22.6</v>
      </c>
    </row>
    <row r="20" spans="1:25" ht="14.45" x14ac:dyDescent="0.3">
      <c r="A20" s="15">
        <v>16</v>
      </c>
      <c r="B20" s="1" t="s">
        <v>99</v>
      </c>
      <c r="C20" s="1" t="s">
        <v>100</v>
      </c>
      <c r="D20" s="6">
        <v>46466859</v>
      </c>
      <c r="E20" s="11" t="s">
        <v>156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5"/>
      <c r="Q20" s="25">
        <v>8</v>
      </c>
      <c r="R20" s="25">
        <v>4</v>
      </c>
      <c r="S20" s="25">
        <v>6</v>
      </c>
      <c r="T20" s="25"/>
      <c r="U20" s="22">
        <v>3.6</v>
      </c>
      <c r="V20" s="14"/>
      <c r="W20" s="14"/>
      <c r="X20" s="14"/>
      <c r="Y20" s="22">
        <f t="shared" si="0"/>
        <v>21.6</v>
      </c>
    </row>
    <row r="21" spans="1:25" x14ac:dyDescent="0.25">
      <c r="A21" s="15">
        <v>17</v>
      </c>
      <c r="B21" s="4" t="s">
        <v>29</v>
      </c>
      <c r="C21" s="4" t="s">
        <v>30</v>
      </c>
      <c r="D21" s="5">
        <v>72502706</v>
      </c>
      <c r="E21" s="11" t="s">
        <v>156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5">
        <v>3</v>
      </c>
      <c r="Q21" s="25">
        <v>6</v>
      </c>
      <c r="R21" s="25">
        <v>4</v>
      </c>
      <c r="S21" s="25">
        <v>6</v>
      </c>
      <c r="T21" s="25"/>
      <c r="U21" s="22">
        <v>1</v>
      </c>
      <c r="V21" s="14"/>
      <c r="W21" s="14"/>
      <c r="X21" s="14"/>
      <c r="Y21" s="22">
        <f t="shared" si="0"/>
        <v>20</v>
      </c>
    </row>
    <row r="22" spans="1:25" x14ac:dyDescent="0.25">
      <c r="A22" s="15">
        <v>18</v>
      </c>
      <c r="B22" s="4" t="s">
        <v>79</v>
      </c>
      <c r="C22" s="4" t="s">
        <v>80</v>
      </c>
      <c r="D22" s="5">
        <v>47071365</v>
      </c>
      <c r="E22" s="11" t="s">
        <v>156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5">
        <v>3</v>
      </c>
      <c r="Q22" s="25">
        <v>6</v>
      </c>
      <c r="R22" s="25">
        <v>6</v>
      </c>
      <c r="S22" s="25">
        <v>2</v>
      </c>
      <c r="T22" s="25"/>
      <c r="U22" s="22">
        <v>2.4</v>
      </c>
      <c r="V22" s="14"/>
      <c r="W22" s="14"/>
      <c r="X22" s="14"/>
      <c r="Y22" s="22">
        <f t="shared" si="0"/>
        <v>19.399999999999999</v>
      </c>
    </row>
    <row r="23" spans="1:25" x14ac:dyDescent="0.25">
      <c r="A23" s="15">
        <v>19</v>
      </c>
      <c r="B23" s="4" t="s">
        <v>33</v>
      </c>
      <c r="C23" s="4" t="s">
        <v>34</v>
      </c>
      <c r="D23" s="5">
        <v>72121147</v>
      </c>
      <c r="E23" s="11" t="s">
        <v>156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5">
        <v>3</v>
      </c>
      <c r="Q23" s="25">
        <v>4</v>
      </c>
      <c r="R23" s="25">
        <v>8</v>
      </c>
      <c r="S23" s="25">
        <v>2</v>
      </c>
      <c r="T23" s="25">
        <v>2</v>
      </c>
      <c r="U23" s="22"/>
      <c r="V23" s="14"/>
      <c r="W23" s="14"/>
      <c r="X23" s="14"/>
      <c r="Y23" s="22">
        <f t="shared" si="0"/>
        <v>19</v>
      </c>
    </row>
    <row r="24" spans="1:25" x14ac:dyDescent="0.25">
      <c r="A24" s="15">
        <v>20</v>
      </c>
      <c r="B24" s="4" t="s">
        <v>64</v>
      </c>
      <c r="C24" s="4" t="s">
        <v>65</v>
      </c>
      <c r="D24" s="5">
        <v>44269505</v>
      </c>
      <c r="E24" s="11" t="s">
        <v>156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5"/>
      <c r="Q24" s="25">
        <v>8</v>
      </c>
      <c r="R24" s="25">
        <v>2</v>
      </c>
      <c r="S24" s="25">
        <v>6</v>
      </c>
      <c r="T24" s="25"/>
      <c r="U24" s="22"/>
      <c r="V24" s="14"/>
      <c r="W24" s="14"/>
      <c r="X24" s="14"/>
      <c r="Y24" s="22">
        <f t="shared" si="0"/>
        <v>16</v>
      </c>
    </row>
    <row r="25" spans="1:25" x14ac:dyDescent="0.25">
      <c r="A25" s="15">
        <v>21</v>
      </c>
      <c r="B25" s="4" t="s">
        <v>37</v>
      </c>
      <c r="C25" s="4" t="s">
        <v>38</v>
      </c>
      <c r="D25" s="5">
        <v>47349395</v>
      </c>
      <c r="E25" s="11" t="s">
        <v>156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25"/>
      <c r="Q25" s="25">
        <v>2</v>
      </c>
      <c r="R25" s="25">
        <v>8</v>
      </c>
      <c r="S25" s="25"/>
      <c r="T25" s="25"/>
      <c r="U25" s="22">
        <v>3.4</v>
      </c>
      <c r="V25" s="14"/>
      <c r="W25" s="14"/>
      <c r="X25" s="14"/>
      <c r="Y25" s="22">
        <f t="shared" si="0"/>
        <v>13.4</v>
      </c>
    </row>
    <row r="26" spans="1:25" x14ac:dyDescent="0.25">
      <c r="A26" s="15">
        <v>22</v>
      </c>
      <c r="B26" s="1" t="s">
        <v>91</v>
      </c>
      <c r="C26" s="1" t="s">
        <v>92</v>
      </c>
      <c r="D26" s="6">
        <v>72565880</v>
      </c>
      <c r="E26" s="11" t="s">
        <v>156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25"/>
      <c r="Q26" s="25">
        <v>6</v>
      </c>
      <c r="R26" s="25"/>
      <c r="S26" s="25">
        <v>4</v>
      </c>
      <c r="T26" s="25"/>
      <c r="U26" s="22">
        <v>2</v>
      </c>
      <c r="V26" s="14"/>
      <c r="W26" s="14"/>
      <c r="X26" s="14"/>
      <c r="Y26" s="22">
        <f t="shared" si="0"/>
        <v>12</v>
      </c>
    </row>
    <row r="27" spans="1:25" x14ac:dyDescent="0.25">
      <c r="A27" s="15">
        <v>23</v>
      </c>
      <c r="B27" s="4" t="s">
        <v>55</v>
      </c>
      <c r="C27" s="4" t="s">
        <v>56</v>
      </c>
      <c r="D27" s="5" t="s">
        <v>57</v>
      </c>
      <c r="E27" s="11" t="s">
        <v>156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25"/>
      <c r="Q27" s="25">
        <v>2</v>
      </c>
      <c r="R27" s="25"/>
      <c r="S27" s="25">
        <v>6</v>
      </c>
      <c r="T27" s="25"/>
      <c r="U27" s="22"/>
      <c r="V27" s="14"/>
      <c r="W27" s="14"/>
      <c r="X27" s="14"/>
      <c r="Y27" s="22">
        <f t="shared" si="0"/>
        <v>8</v>
      </c>
    </row>
    <row r="28" spans="1:25" x14ac:dyDescent="0.25">
      <c r="A28" s="15">
        <v>24</v>
      </c>
      <c r="B28" s="4" t="s">
        <v>39</v>
      </c>
      <c r="C28" s="4" t="s">
        <v>40</v>
      </c>
      <c r="D28" s="5" t="s">
        <v>41</v>
      </c>
      <c r="E28" s="11" t="s">
        <v>156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25"/>
      <c r="Q28" s="25"/>
      <c r="R28" s="25"/>
      <c r="S28" s="25">
        <v>2</v>
      </c>
      <c r="T28" s="25"/>
      <c r="U28" s="22"/>
      <c r="V28" s="14"/>
      <c r="W28" s="14"/>
      <c r="X28" s="14"/>
      <c r="Y28" s="22">
        <f t="shared" si="0"/>
        <v>2</v>
      </c>
    </row>
    <row r="29" spans="1:25" x14ac:dyDescent="0.25">
      <c r="A29" s="15">
        <v>25</v>
      </c>
      <c r="B29" s="1" t="s">
        <v>97</v>
      </c>
      <c r="C29" s="1" t="s">
        <v>98</v>
      </c>
      <c r="D29" s="6">
        <v>9895353</v>
      </c>
      <c r="E29" s="11" t="s">
        <v>157</v>
      </c>
      <c r="F29" s="14"/>
      <c r="G29" s="14"/>
      <c r="H29" s="14">
        <v>4</v>
      </c>
      <c r="I29" s="14"/>
      <c r="J29" s="14"/>
      <c r="K29" s="14"/>
      <c r="L29" s="14"/>
      <c r="M29" s="14"/>
      <c r="N29" s="14"/>
      <c r="O29" s="14"/>
      <c r="P29" s="25">
        <v>6</v>
      </c>
      <c r="Q29" s="25">
        <v>2</v>
      </c>
      <c r="R29" s="25">
        <v>8</v>
      </c>
      <c r="S29" s="25">
        <v>6</v>
      </c>
      <c r="T29" s="25"/>
      <c r="U29" s="22">
        <v>10</v>
      </c>
      <c r="V29" s="14"/>
      <c r="W29" s="14"/>
      <c r="X29" s="14">
        <v>2</v>
      </c>
      <c r="Y29" s="22">
        <f t="shared" si="0"/>
        <v>38</v>
      </c>
    </row>
    <row r="30" spans="1:25" x14ac:dyDescent="0.25">
      <c r="A30" s="15">
        <v>26</v>
      </c>
      <c r="B30" s="4" t="s">
        <v>87</v>
      </c>
      <c r="C30" s="4" t="s">
        <v>88</v>
      </c>
      <c r="D30" s="5">
        <v>80515107</v>
      </c>
      <c r="E30" s="11" t="s">
        <v>157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25"/>
      <c r="Q30" s="25">
        <v>2</v>
      </c>
      <c r="R30" s="25">
        <v>8</v>
      </c>
      <c r="S30" s="25">
        <v>4</v>
      </c>
      <c r="T30" s="25"/>
      <c r="U30" s="22">
        <v>11.2</v>
      </c>
      <c r="V30" s="14"/>
      <c r="W30" s="14"/>
      <c r="X30" s="14"/>
      <c r="Y30" s="22">
        <f t="shared" si="0"/>
        <v>25.2</v>
      </c>
    </row>
    <row r="31" spans="1:25" x14ac:dyDescent="0.25">
      <c r="A31" s="15">
        <v>27</v>
      </c>
      <c r="B31" s="4" t="s">
        <v>47</v>
      </c>
      <c r="C31" s="4" t="s">
        <v>48</v>
      </c>
      <c r="D31" s="5">
        <v>43467448</v>
      </c>
      <c r="E31" s="11" t="s">
        <v>157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25">
        <v>3</v>
      </c>
      <c r="Q31" s="25">
        <v>12</v>
      </c>
      <c r="R31" s="25">
        <v>6</v>
      </c>
      <c r="S31" s="25"/>
      <c r="T31" s="25"/>
      <c r="U31" s="22"/>
      <c r="V31" s="14"/>
      <c r="W31" s="14"/>
      <c r="X31" s="14"/>
      <c r="Y31" s="22">
        <f t="shared" si="0"/>
        <v>21</v>
      </c>
    </row>
    <row r="32" spans="1:25" x14ac:dyDescent="0.25">
      <c r="A32" s="15">
        <v>28</v>
      </c>
      <c r="B32" s="4" t="s">
        <v>44</v>
      </c>
      <c r="C32" s="4" t="s">
        <v>45</v>
      </c>
      <c r="D32" s="5" t="s">
        <v>46</v>
      </c>
      <c r="E32" s="11" t="s">
        <v>157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25"/>
      <c r="Q32" s="25">
        <v>4</v>
      </c>
      <c r="R32" s="25">
        <v>8</v>
      </c>
      <c r="S32" s="25"/>
      <c r="T32" s="25"/>
      <c r="U32" s="22"/>
      <c r="V32" s="14"/>
      <c r="W32" s="14"/>
      <c r="X32" s="14"/>
      <c r="Y32" s="22">
        <f t="shared" si="0"/>
        <v>12</v>
      </c>
    </row>
    <row r="33" spans="1:25" x14ac:dyDescent="0.25">
      <c r="A33" s="15">
        <v>29</v>
      </c>
      <c r="B33" s="4" t="s">
        <v>31</v>
      </c>
      <c r="C33" s="4" t="s">
        <v>32</v>
      </c>
      <c r="D33" s="5">
        <v>75986447</v>
      </c>
      <c r="E33" s="11" t="s">
        <v>157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25"/>
      <c r="Q33" s="25"/>
      <c r="R33" s="25"/>
      <c r="S33" s="25">
        <v>2</v>
      </c>
      <c r="T33" s="25"/>
      <c r="U33" s="22"/>
      <c r="V33" s="14"/>
      <c r="W33" s="14"/>
      <c r="X33" s="14"/>
      <c r="Y33" s="22">
        <f t="shared" si="0"/>
        <v>2</v>
      </c>
    </row>
    <row r="34" spans="1:25" x14ac:dyDescent="0.25">
      <c r="A34" s="15">
        <v>30</v>
      </c>
      <c r="B34" s="4" t="s">
        <v>35</v>
      </c>
      <c r="C34" s="4" t="s">
        <v>36</v>
      </c>
      <c r="D34" s="5">
        <v>40987476</v>
      </c>
      <c r="E34" s="11" t="s">
        <v>158</v>
      </c>
      <c r="F34" s="14"/>
      <c r="G34" s="14"/>
      <c r="H34" s="14"/>
      <c r="I34" s="14"/>
      <c r="J34" s="14"/>
      <c r="K34" s="14">
        <v>2</v>
      </c>
      <c r="L34" s="14"/>
      <c r="M34" s="14"/>
      <c r="N34" s="14"/>
      <c r="O34" s="14"/>
      <c r="P34" s="25"/>
      <c r="Q34" s="25">
        <v>2</v>
      </c>
      <c r="R34" s="25"/>
      <c r="S34" s="25"/>
      <c r="T34" s="25">
        <v>2</v>
      </c>
      <c r="U34" s="22"/>
      <c r="V34" s="14"/>
      <c r="W34" s="14"/>
      <c r="X34" s="14"/>
      <c r="Y34" s="22">
        <f t="shared" si="0"/>
        <v>6</v>
      </c>
    </row>
    <row r="35" spans="1:25" x14ac:dyDescent="0.25">
      <c r="A35" s="15">
        <v>31</v>
      </c>
      <c r="B35" s="4" t="s">
        <v>53</v>
      </c>
      <c r="C35" s="4" t="s">
        <v>54</v>
      </c>
      <c r="D35" s="5">
        <v>46644040</v>
      </c>
      <c r="E35" s="11" t="s">
        <v>159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25"/>
      <c r="Q35" s="25"/>
      <c r="R35" s="25">
        <v>8</v>
      </c>
      <c r="S35" s="25"/>
      <c r="T35" s="25"/>
      <c r="U35" s="22"/>
      <c r="V35" s="14"/>
      <c r="W35" s="14"/>
      <c r="X35" s="14"/>
      <c r="Y35" s="22">
        <f t="shared" si="0"/>
        <v>8</v>
      </c>
    </row>
    <row r="36" spans="1:25" x14ac:dyDescent="0.25">
      <c r="A36" s="15">
        <v>32</v>
      </c>
      <c r="B36" s="1" t="s">
        <v>101</v>
      </c>
      <c r="C36" s="1" t="s">
        <v>102</v>
      </c>
      <c r="D36" s="6">
        <v>72382503</v>
      </c>
      <c r="E36" s="11" t="s">
        <v>160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25"/>
      <c r="Q36" s="25"/>
      <c r="R36" s="25">
        <v>8</v>
      </c>
      <c r="S36" s="25">
        <v>4</v>
      </c>
      <c r="T36" s="25"/>
      <c r="U36" s="22"/>
      <c r="V36" s="14"/>
      <c r="W36" s="14"/>
      <c r="X36" s="14"/>
      <c r="Y36" s="22">
        <f t="shared" si="0"/>
        <v>12</v>
      </c>
    </row>
    <row r="37" spans="1:25" x14ac:dyDescent="0.25">
      <c r="A37" s="15">
        <v>33</v>
      </c>
      <c r="B37" s="4" t="s">
        <v>75</v>
      </c>
      <c r="C37" s="4" t="s">
        <v>76</v>
      </c>
      <c r="D37" s="5">
        <v>72113542</v>
      </c>
      <c r="E37" s="11" t="s">
        <v>160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25"/>
      <c r="Q37" s="25">
        <v>2</v>
      </c>
      <c r="R37" s="25">
        <v>6</v>
      </c>
      <c r="S37" s="25"/>
      <c r="T37" s="25">
        <v>2</v>
      </c>
      <c r="U37" s="22"/>
      <c r="V37" s="14"/>
      <c r="W37" s="14"/>
      <c r="X37" s="14"/>
      <c r="Y37" s="22">
        <f t="shared" si="0"/>
        <v>10</v>
      </c>
    </row>
    <row r="38" spans="1:25" x14ac:dyDescent="0.25">
      <c r="A38" s="15">
        <v>34</v>
      </c>
      <c r="B38" s="4" t="s">
        <v>62</v>
      </c>
      <c r="C38" s="4" t="s">
        <v>63</v>
      </c>
      <c r="D38" s="5">
        <v>70024326</v>
      </c>
      <c r="E38" s="11" t="s">
        <v>160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25"/>
      <c r="Q38" s="25">
        <v>2</v>
      </c>
      <c r="R38" s="25"/>
      <c r="S38" s="25">
        <v>2</v>
      </c>
      <c r="T38" s="25"/>
      <c r="U38" s="22">
        <v>4</v>
      </c>
      <c r="V38" s="14"/>
      <c r="W38" s="14"/>
      <c r="X38" s="14"/>
      <c r="Y38" s="22">
        <f t="shared" si="0"/>
        <v>8</v>
      </c>
    </row>
    <row r="39" spans="1:25" x14ac:dyDescent="0.25">
      <c r="A39" s="15">
        <v>35</v>
      </c>
      <c r="B39" s="4" t="s">
        <v>71</v>
      </c>
      <c r="C39" s="4" t="s">
        <v>72</v>
      </c>
      <c r="D39" s="5">
        <v>45508787</v>
      </c>
      <c r="E39" s="11" t="s">
        <v>160</v>
      </c>
      <c r="F39" s="14"/>
      <c r="G39" s="14"/>
      <c r="H39" s="14">
        <v>4</v>
      </c>
      <c r="I39" s="14"/>
      <c r="J39" s="14"/>
      <c r="K39" s="14"/>
      <c r="L39" s="14"/>
      <c r="M39" s="14"/>
      <c r="N39" s="14"/>
      <c r="O39" s="14"/>
      <c r="P39" s="25"/>
      <c r="Q39" s="25"/>
      <c r="R39" s="25"/>
      <c r="S39" s="25"/>
      <c r="T39" s="25">
        <v>2</v>
      </c>
      <c r="U39" s="22"/>
      <c r="V39" s="14"/>
      <c r="W39" s="14"/>
      <c r="X39" s="14"/>
      <c r="Y39" s="22">
        <f t="shared" si="0"/>
        <v>6</v>
      </c>
    </row>
    <row r="40" spans="1:25" x14ac:dyDescent="0.25">
      <c r="A40" s="15">
        <v>36</v>
      </c>
      <c r="B40" s="1" t="s">
        <v>95</v>
      </c>
      <c r="C40" s="1" t="s">
        <v>96</v>
      </c>
      <c r="D40" s="6">
        <v>47135332</v>
      </c>
      <c r="E40" s="11" t="s">
        <v>160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25"/>
      <c r="Q40" s="25"/>
      <c r="R40" s="25"/>
      <c r="S40" s="25"/>
      <c r="T40" s="25"/>
      <c r="U40" s="22"/>
      <c r="V40" s="14"/>
      <c r="W40" s="14"/>
      <c r="X40" s="14"/>
      <c r="Y40" s="22">
        <f t="shared" si="0"/>
        <v>0</v>
      </c>
    </row>
    <row r="41" spans="1:25" x14ac:dyDescent="0.25">
      <c r="A41" s="15">
        <v>37</v>
      </c>
      <c r="B41" s="4" t="s">
        <v>60</v>
      </c>
      <c r="C41" s="4" t="s">
        <v>61</v>
      </c>
      <c r="D41" s="5">
        <v>47638133</v>
      </c>
      <c r="E41" s="11" t="s">
        <v>161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25"/>
      <c r="Q41" s="25">
        <v>4</v>
      </c>
      <c r="R41" s="25">
        <v>4</v>
      </c>
      <c r="S41" s="25">
        <v>6</v>
      </c>
      <c r="T41" s="25"/>
      <c r="U41" s="22"/>
      <c r="V41" s="14"/>
      <c r="W41" s="14"/>
      <c r="X41" s="14"/>
      <c r="Y41" s="22">
        <f t="shared" si="0"/>
        <v>14</v>
      </c>
    </row>
    <row r="42" spans="1:25" x14ac:dyDescent="0.25">
      <c r="U42" s="24"/>
    </row>
  </sheetData>
  <sortState xmlns:xlrd2="http://schemas.microsoft.com/office/spreadsheetml/2017/richdata2" ref="A5:Y41">
    <sortCondition ref="E5:E41"/>
    <sortCondition descending="1" ref="Y5:Y41"/>
  </sortState>
  <mergeCells count="12">
    <mergeCell ref="Q2:T3"/>
    <mergeCell ref="U2:W3"/>
    <mergeCell ref="X2:X3"/>
    <mergeCell ref="Y2:Y3"/>
    <mergeCell ref="F3:K3"/>
    <mergeCell ref="L3:P3"/>
    <mergeCell ref="F2:P2"/>
    <mergeCell ref="A2:A4"/>
    <mergeCell ref="B2:B4"/>
    <mergeCell ref="C2:C4"/>
    <mergeCell ref="D2:D4"/>
    <mergeCell ref="E2:E4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AIP (2)</vt:lpstr>
      <vt:lpstr>EDUC FÍSICA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USER-002</dc:creator>
  <cp:lastModifiedBy>BRAVO</cp:lastModifiedBy>
  <dcterms:created xsi:type="dcterms:W3CDTF">2021-03-02T01:21:29Z</dcterms:created>
  <dcterms:modified xsi:type="dcterms:W3CDTF">2021-03-12T02:30:31Z</dcterms:modified>
</cp:coreProperties>
</file>