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Y4" i="1" l="1"/>
  <c r="Y15" i="1"/>
  <c r="Y22" i="1"/>
  <c r="Y6" i="1"/>
  <c r="Y20" i="1"/>
  <c r="Y28" i="1"/>
  <c r="Y12" i="1"/>
  <c r="Y8" i="1"/>
  <c r="Y26" i="1"/>
  <c r="Y33" i="1"/>
  <c r="Y23" i="1"/>
  <c r="Y32" i="1"/>
  <c r="Y24" i="1"/>
  <c r="Y31" i="1"/>
  <c r="Y30" i="1"/>
  <c r="Y25" i="1"/>
  <c r="Y19" i="1"/>
  <c r="Y27" i="1"/>
  <c r="Y34" i="1"/>
  <c r="Y9" i="1"/>
  <c r="Y7" i="1"/>
  <c r="Y35" i="1"/>
  <c r="Y18" i="1"/>
  <c r="Y17" i="1"/>
  <c r="Y29" i="1"/>
  <c r="Y16" i="1"/>
  <c r="Y10" i="1"/>
  <c r="Y11" i="1"/>
  <c r="Y5" i="1"/>
  <c r="Y21" i="1"/>
  <c r="Y14" i="1"/>
  <c r="Y13" i="1"/>
</calcChain>
</file>

<file path=xl/sharedStrings.xml><?xml version="1.0" encoding="utf-8"?>
<sst xmlns="http://schemas.openxmlformats.org/spreadsheetml/2006/main" count="142" uniqueCount="114">
  <si>
    <t>N°</t>
  </si>
  <si>
    <t>N° EXPEDIENTE</t>
  </si>
  <si>
    <t>APELLIDOS Y NOMBRE</t>
  </si>
  <si>
    <t>DNI</t>
  </si>
  <si>
    <t>CTA</t>
  </si>
  <si>
    <t>EXT2021001660</t>
  </si>
  <si>
    <t>LEON PALOMINO ADAN</t>
  </si>
  <si>
    <t>EXT2021001666</t>
  </si>
  <si>
    <t>ABANTO AZAÑERO MIGUEL </t>
  </si>
  <si>
    <t>EXT2021001746</t>
  </si>
  <si>
    <t>QUISPE RAMOS EDISON RENAN ·</t>
  </si>
  <si>
    <t>EXT2021001790</t>
  </si>
  <si>
    <t>FLORES SANTOS DIONI MIREYA </t>
  </si>
  <si>
    <t>EXT2021001793</t>
  </si>
  <si>
    <t>MOLLO TORRES ESTHEFANY </t>
  </si>
  <si>
    <t>EXT2021001803</t>
  </si>
  <si>
    <t>ESPINOZA OBREGON IDEL JESUS</t>
  </si>
  <si>
    <t>EXT2021001844</t>
  </si>
  <si>
    <t>VALVERDE CHAVEZ EDGAR JORGE </t>
  </si>
  <si>
    <t>EXT2021001884</t>
  </si>
  <si>
    <t>DIAZ CULLI JULIO CESAR</t>
  </si>
  <si>
    <t>EXT2021001887</t>
  </si>
  <si>
    <t>YUPANQUI VEGA YOEL JESUS</t>
  </si>
  <si>
    <t>EXT2021001899</t>
  </si>
  <si>
    <t>SOLIS ASENCIOS CRISTIAN MEYER </t>
  </si>
  <si>
    <t>EXT2021001945</t>
  </si>
  <si>
    <t>AGUIRRE UGARTE ALEXANDER ROLDAN </t>
  </si>
  <si>
    <t>EXT2021001975</t>
  </si>
  <si>
    <t>MEJIA MARIÑO MILTON ·</t>
  </si>
  <si>
    <t>EXT2021001989</t>
  </si>
  <si>
    <t>ESPINOZA FLORES ROSMERY YUDY </t>
  </si>
  <si>
    <t>EXT2021001997</t>
  </si>
  <si>
    <t>SHUAN GARCIA ROCSANA VANESA </t>
  </si>
  <si>
    <t>EXT2021002006</t>
  </si>
  <si>
    <t>JARA BRONCANO YHOEL NIGEUR</t>
  </si>
  <si>
    <t>EXT2021002011</t>
  </si>
  <si>
    <t>BLAS CASTILLO ELIZABETH </t>
  </si>
  <si>
    <t>EXT2021002022</t>
  </si>
  <si>
    <t>DIAZ PASCUAL MAZARIO HIDELVERTO</t>
  </si>
  <si>
    <t>EXT2021002024</t>
  </si>
  <si>
    <t>GUEVARA CORTEZ LARRY HAMLYN </t>
  </si>
  <si>
    <t>EXT2021002027</t>
  </si>
  <si>
    <t>TRUJILLO SANTISTEBAN ROMEL </t>
  </si>
  <si>
    <t>EXT2021002051</t>
  </si>
  <si>
    <t>GARCIA MEDINA CLAIRE </t>
  </si>
  <si>
    <t>EXT2021002072</t>
  </si>
  <si>
    <t>CARBAJAL SOLIS KATERINE YAJAIRA </t>
  </si>
  <si>
    <t>EXT2021002080</t>
  </si>
  <si>
    <t>ARANDA CASTROMONTE WILDER ANTONIO</t>
  </si>
  <si>
    <t>EXT2021002083</t>
  </si>
  <si>
    <t>TRUJILLO JARA NICANOR AGAPITO </t>
  </si>
  <si>
    <t>EXT2021002084</t>
  </si>
  <si>
    <t>RIVERA RODRIGUEZ LISETH ELISA</t>
  </si>
  <si>
    <t>EXT2021002087</t>
  </si>
  <si>
    <t>HARO BASILIO MANUEL ELIAS </t>
  </si>
  <si>
    <t>EXT2021002108</t>
  </si>
  <si>
    <t>RIVERA RODRIGUEZ ESAU DAVID</t>
  </si>
  <si>
    <t>EXT2021002124</t>
  </si>
  <si>
    <t>MARIN BRONCANO JESSIKA VIOLETA</t>
  </si>
  <si>
    <t>EXT2021002125</t>
  </si>
  <si>
    <t>FLORES LLONTOP FIDEL DAVID ·</t>
  </si>
  <si>
    <t>EXT2021002126</t>
  </si>
  <si>
    <t>TICONA CHAMPI CAROL FABIOLA </t>
  </si>
  <si>
    <t>EXT2021002144</t>
  </si>
  <si>
    <t>LORES ALARCON ESTHER </t>
  </si>
  <si>
    <t>EXT2021002177</t>
  </si>
  <si>
    <t>ACHALLMA GALINDO VANESA YANINA</t>
  </si>
  <si>
    <t>EXT2021002180</t>
  </si>
  <si>
    <t>QUISPE BENITES EDILBERTO DAMIAN</t>
  </si>
  <si>
    <t>FORMACIÓN ACADEMICA Y PROFECIONAL</t>
  </si>
  <si>
    <t xml:space="preserve">FORMACIÓN CONTINUA </t>
  </si>
  <si>
    <t>EXPERENCIA LABORAL</t>
  </si>
  <si>
    <t>MERITOS</t>
  </si>
  <si>
    <t>TOTAL</t>
  </si>
  <si>
    <t>ESTUDIOS DE PREGRADO</t>
  </si>
  <si>
    <t>ESTUDIOS DE POSTGRADO</t>
  </si>
  <si>
    <t>Otro Título Pedagógico o segunda especialización</t>
  </si>
  <si>
    <t>Título Profesional Universitario no Pedagógico</t>
  </si>
  <si>
    <t>Título Profesional Técnico</t>
  </si>
  <si>
    <t>Estudios de pregrado en educación financiados a PRONABEC</t>
  </si>
  <si>
    <t>Constancia de quinto superior de su promoción e</t>
  </si>
  <si>
    <t>Constancia de tercio superior de su promoción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</si>
  <si>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</si>
  <si>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</si>
  <si>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</si>
  <si>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</si>
  <si>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</si>
  <si>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</si>
  <si>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</si>
  <si>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</si>
  <si>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 OFIMATICA E INGLES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</si>
  <si>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</si>
  <si>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</si>
  <si>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</si>
  <si>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BONIFICACION ESPECIAL</t>
  </si>
  <si>
    <t>Felicitación por desempeño o trabajo destacado</t>
  </si>
  <si>
    <t>PRELACION</t>
  </si>
  <si>
    <t>A</t>
  </si>
  <si>
    <t>C</t>
  </si>
  <si>
    <t>D</t>
  </si>
  <si>
    <t> 47509781</t>
  </si>
  <si>
    <t> 74140717</t>
  </si>
  <si>
    <t> 45654139</t>
  </si>
  <si>
    <t> 45652057</t>
  </si>
  <si>
    <t> 72446565</t>
  </si>
  <si>
    <t>G</t>
  </si>
  <si>
    <t>NO ADJUNTA BOLETAS DE PAGO</t>
  </si>
  <si>
    <t>J</t>
  </si>
  <si>
    <t>NO CUENTA CON TITULO</t>
  </si>
  <si>
    <t>T</t>
  </si>
  <si>
    <t>H</t>
  </si>
  <si>
    <t>S</t>
  </si>
  <si>
    <t>FLORES ALARCON ESTHER</t>
  </si>
  <si>
    <t>EXT20210001811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</si>
</sst>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4" borderId="9" xfId="0" applyFill="1" applyBorder="1"/>
    <xf numFmtId="2" fontId="1" fillId="0" borderId="1" xfId="0" applyNumberFormat="1" applyFont="1" applyBorder="1"/>
    <xf numFmtId="0" fontId="1" fillId="0" borderId="1" xfId="0" applyFont="1" applyFill="1" applyBorder="1"/>
    <xf numFmtId="0" fontId="1" fillId="7" borderId="1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right"/>
    </xf>
    <xf numFmtId="2" fontId="1" fillId="7" borderId="1" xfId="0" applyNumberFormat="1" applyFont="1" applyFill="1" applyBorder="1"/>
    <xf numFmtId="0" fontId="0" fillId="7" borderId="0" xfId="0" applyFill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10954</xdr:colOff>
      <xdr:row>37</xdr:row>
      <xdr:rowOff>66675</xdr:rowOff>
    </xdr:from>
    <xdr:to>
      <xdr:col>2</xdr:col>
      <xdr:colOff>2601754</xdr:colOff>
      <xdr:row>45</xdr:row>
      <xdr:rowOff>14182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" y="8127206"/>
          <a:ext cx="2590800" cy="1471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A14" zoomScale="80" zoomScaleNormal="80" workbookViewId="0">
      <selection activeCell="A36" sqref="A36:XFD36"/>
    </sheetView>
  </sheetViews>
  <sheetFormatPr baseColWidth="10" defaultColWidth="9.140625" defaultRowHeight="15" x14ac:dyDescent="0.25"/>
  <cols>
    <col min="1" max="1" width="5.28515625" customWidth="1"/>
    <col min="2" max="2" width="17.7109375" customWidth="1"/>
    <col min="3" max="3" width="41.28515625" customWidth="1"/>
    <col min="4" max="4" width="13.85546875" style="1" customWidth="1"/>
  </cols>
  <sheetData>
    <row r="1" spans="1:27" x14ac:dyDescent="0.25">
      <c r="E1" s="28" t="s">
        <v>69</v>
      </c>
      <c r="F1" s="29"/>
      <c r="G1" s="29"/>
      <c r="H1" s="29"/>
      <c r="I1" s="29"/>
      <c r="J1" s="29"/>
      <c r="K1" s="29"/>
      <c r="L1" s="29"/>
      <c r="M1" s="29"/>
      <c r="N1" s="29"/>
      <c r="O1" s="30"/>
      <c r="P1" s="19" t="s">
        <v>70</v>
      </c>
      <c r="Q1" s="20"/>
      <c r="R1" s="20"/>
      <c r="S1" s="21"/>
      <c r="T1" s="19" t="s">
        <v>71</v>
      </c>
      <c r="U1" s="20"/>
      <c r="V1" s="21"/>
      <c r="W1" s="8"/>
      <c r="X1" s="25" t="s">
        <v>72</v>
      </c>
      <c r="Y1" s="25" t="s">
        <v>73</v>
      </c>
      <c r="Z1" s="6"/>
    </row>
    <row r="2" spans="1:27" x14ac:dyDescent="0.25">
      <c r="A2" s="27" t="s">
        <v>4</v>
      </c>
      <c r="B2" s="27"/>
      <c r="C2" s="27"/>
      <c r="D2" s="27"/>
      <c r="E2" s="31" t="s">
        <v>74</v>
      </c>
      <c r="F2" s="32"/>
      <c r="G2" s="32"/>
      <c r="H2" s="32"/>
      <c r="I2" s="32"/>
      <c r="J2" s="33"/>
      <c r="K2" s="34" t="s">
        <v>75</v>
      </c>
      <c r="L2" s="35"/>
      <c r="M2" s="35"/>
      <c r="N2" s="35"/>
      <c r="O2" s="36"/>
      <c r="P2" s="22"/>
      <c r="Q2" s="23"/>
      <c r="R2" s="23"/>
      <c r="S2" s="24"/>
      <c r="T2" s="22"/>
      <c r="U2" s="23"/>
      <c r="V2" s="24"/>
      <c r="W2" s="9"/>
      <c r="X2" s="26"/>
      <c r="Y2" s="26"/>
      <c r="Z2" s="6"/>
    </row>
    <row r="3" spans="1:27" ht="100.5" customHeight="1" x14ac:dyDescent="0.25">
      <c r="A3" s="2" t="s">
        <v>0</v>
      </c>
      <c r="B3" s="2" t="s">
        <v>1</v>
      </c>
      <c r="C3" s="2" t="s">
        <v>2</v>
      </c>
      <c r="D3" s="3" t="s">
        <v>3</v>
      </c>
      <c r="E3" s="10" t="s">
        <v>76</v>
      </c>
      <c r="F3" s="10" t="s">
        <v>77</v>
      </c>
      <c r="G3" s="10" t="s">
        <v>78</v>
      </c>
      <c r="H3" s="10" t="s">
        <v>79</v>
      </c>
      <c r="I3" s="10" t="s">
        <v>80</v>
      </c>
      <c r="J3" s="10" t="s">
        <v>81</v>
      </c>
      <c r="K3" s="10" t="s">
        <v>82</v>
      </c>
      <c r="L3" s="10" t="s">
        <v>83</v>
      </c>
      <c r="M3" s="10" t="s">
        <v>84</v>
      </c>
      <c r="N3" s="10" t="s">
        <v>85</v>
      </c>
      <c r="O3" s="10" t="s">
        <v>86</v>
      </c>
      <c r="P3" s="10" t="s">
        <v>87</v>
      </c>
      <c r="Q3" s="10" t="s">
        <v>88</v>
      </c>
      <c r="R3" s="10" t="s">
        <v>89</v>
      </c>
      <c r="S3" s="10" t="s">
        <v>90</v>
      </c>
      <c r="T3" s="10" t="s">
        <v>91</v>
      </c>
      <c r="U3" s="10" t="s">
        <v>92</v>
      </c>
      <c r="V3" s="10" t="s">
        <v>93</v>
      </c>
      <c r="W3" s="10" t="s">
        <v>94</v>
      </c>
      <c r="X3" s="10" t="s">
        <v>95</v>
      </c>
      <c r="Y3" s="11"/>
      <c r="Z3" s="10" t="s">
        <v>96</v>
      </c>
    </row>
    <row r="4" spans="1:27" x14ac:dyDescent="0.25">
      <c r="A4" s="4">
        <v>1</v>
      </c>
      <c r="B4" s="4" t="s">
        <v>49</v>
      </c>
      <c r="C4" s="7" t="s">
        <v>50</v>
      </c>
      <c r="D4" s="5">
        <v>32296735</v>
      </c>
      <c r="E4" s="4"/>
      <c r="F4" s="4"/>
      <c r="G4" s="4"/>
      <c r="H4" s="4"/>
      <c r="I4" s="4"/>
      <c r="J4" s="4"/>
      <c r="K4" s="4"/>
      <c r="L4" s="4"/>
      <c r="M4" s="4"/>
      <c r="N4" s="4"/>
      <c r="O4" s="4">
        <v>3</v>
      </c>
      <c r="P4" s="4">
        <v>2</v>
      </c>
      <c r="Q4" s="4">
        <v>8</v>
      </c>
      <c r="R4" s="4">
        <v>4</v>
      </c>
      <c r="S4" s="4">
        <v>2</v>
      </c>
      <c r="T4" s="4">
        <v>10</v>
      </c>
      <c r="U4" s="4"/>
      <c r="V4" s="4"/>
      <c r="W4" s="4"/>
      <c r="X4" s="4"/>
      <c r="Y4" s="12">
        <f>SUM(E4:X4)</f>
        <v>29</v>
      </c>
      <c r="Z4" s="4" t="s">
        <v>97</v>
      </c>
    </row>
    <row r="5" spans="1:27" x14ac:dyDescent="0.25">
      <c r="A5" s="4">
        <v>2</v>
      </c>
      <c r="B5" s="4" t="s">
        <v>11</v>
      </c>
      <c r="C5" s="7" t="s">
        <v>12</v>
      </c>
      <c r="D5" s="5">
        <v>43650027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>
        <v>2</v>
      </c>
      <c r="Q5" s="4">
        <v>8</v>
      </c>
      <c r="R5" s="4">
        <v>4</v>
      </c>
      <c r="S5" s="4"/>
      <c r="T5" s="4">
        <v>9.8000000000000007</v>
      </c>
      <c r="U5" s="4"/>
      <c r="V5" s="4"/>
      <c r="W5" s="4"/>
      <c r="X5" s="4"/>
      <c r="Y5" s="12">
        <f>SUM(E5:X5)</f>
        <v>23.8</v>
      </c>
      <c r="Z5" s="4" t="s">
        <v>97</v>
      </c>
    </row>
    <row r="6" spans="1:27" ht="14.45" x14ac:dyDescent="0.3">
      <c r="A6" s="4">
        <v>3</v>
      </c>
      <c r="B6" s="4" t="s">
        <v>65</v>
      </c>
      <c r="C6" s="7" t="s">
        <v>66</v>
      </c>
      <c r="D6" s="5">
        <v>70038364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v>4</v>
      </c>
      <c r="Q6" s="4">
        <v>8</v>
      </c>
      <c r="R6" s="4">
        <v>6</v>
      </c>
      <c r="S6" s="4"/>
      <c r="T6" s="4">
        <v>5.6</v>
      </c>
      <c r="U6" s="4"/>
      <c r="V6" s="4"/>
      <c r="W6" s="4"/>
      <c r="X6" s="4"/>
      <c r="Y6" s="12">
        <f>SUM(E6:X6)</f>
        <v>23.6</v>
      </c>
      <c r="Z6" s="4" t="s">
        <v>97</v>
      </c>
    </row>
    <row r="7" spans="1:27" x14ac:dyDescent="0.25">
      <c r="A7" s="4">
        <v>4</v>
      </c>
      <c r="B7" s="4" t="s">
        <v>29</v>
      </c>
      <c r="C7" s="7" t="s">
        <v>30</v>
      </c>
      <c r="D7" s="5">
        <v>44938295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8</v>
      </c>
      <c r="R7" s="4">
        <v>2</v>
      </c>
      <c r="S7" s="4"/>
      <c r="T7" s="4">
        <v>8.6</v>
      </c>
      <c r="U7" s="4"/>
      <c r="V7" s="4"/>
      <c r="W7" s="4"/>
      <c r="X7" s="4"/>
      <c r="Y7" s="12">
        <f>SUM(E7:X7)</f>
        <v>18.600000000000001</v>
      </c>
      <c r="Z7" s="4" t="s">
        <v>97</v>
      </c>
    </row>
    <row r="8" spans="1:27" ht="14.45" x14ac:dyDescent="0.3">
      <c r="A8" s="4">
        <v>5</v>
      </c>
      <c r="B8" s="4" t="s">
        <v>57</v>
      </c>
      <c r="C8" s="7" t="s">
        <v>58</v>
      </c>
      <c r="D8" s="5">
        <v>42161443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4</v>
      </c>
      <c r="Q8" s="4">
        <v>8</v>
      </c>
      <c r="R8" s="4">
        <v>4</v>
      </c>
      <c r="S8" s="4"/>
      <c r="T8" s="4">
        <v>2</v>
      </c>
      <c r="U8" s="4"/>
      <c r="V8" s="4"/>
      <c r="W8" s="4"/>
      <c r="X8" s="4"/>
      <c r="Y8" s="12">
        <f>SUM(E8:X8)</f>
        <v>18</v>
      </c>
      <c r="Z8" s="4" t="s">
        <v>97</v>
      </c>
    </row>
    <row r="9" spans="1:27" x14ac:dyDescent="0.25">
      <c r="A9" s="4">
        <v>6</v>
      </c>
      <c r="B9" s="4" t="s">
        <v>31</v>
      </c>
      <c r="C9" s="7" t="s">
        <v>32</v>
      </c>
      <c r="D9" s="5">
        <v>45001524</v>
      </c>
      <c r="E9" s="4"/>
      <c r="F9" s="4"/>
      <c r="G9" s="4"/>
      <c r="H9" s="4"/>
      <c r="I9" s="4"/>
      <c r="J9" s="4"/>
      <c r="K9" s="4"/>
      <c r="L9" s="4"/>
      <c r="M9" s="4"/>
      <c r="N9" s="4"/>
      <c r="O9" s="4">
        <v>6</v>
      </c>
      <c r="P9" s="4"/>
      <c r="Q9" s="4">
        <v>4</v>
      </c>
      <c r="R9" s="4"/>
      <c r="S9" s="4"/>
      <c r="T9" s="4"/>
      <c r="U9" s="4"/>
      <c r="V9" s="4"/>
      <c r="W9" s="4"/>
      <c r="X9" s="4"/>
      <c r="Y9" s="12">
        <f>SUM(F9:X9)</f>
        <v>10</v>
      </c>
      <c r="Z9" s="4" t="s">
        <v>97</v>
      </c>
    </row>
    <row r="10" spans="1:27" x14ac:dyDescent="0.25">
      <c r="A10" s="4">
        <v>7</v>
      </c>
      <c r="B10" s="4" t="s">
        <v>17</v>
      </c>
      <c r="C10" s="7" t="s">
        <v>18</v>
      </c>
      <c r="D10" s="5">
        <v>42643902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v>2</v>
      </c>
      <c r="R10" s="4"/>
      <c r="S10" s="4"/>
      <c r="T10" s="4">
        <v>2</v>
      </c>
      <c r="U10" s="4"/>
      <c r="V10" s="4"/>
      <c r="W10" s="4"/>
      <c r="X10" s="4"/>
      <c r="Y10" s="12">
        <f t="shared" ref="Y10:Y21" si="0">SUM(E10:X10)</f>
        <v>4</v>
      </c>
      <c r="Z10" s="14" t="s">
        <v>97</v>
      </c>
      <c r="AA10" t="s">
        <v>106</v>
      </c>
    </row>
    <row r="11" spans="1:27" ht="14.45" x14ac:dyDescent="0.3">
      <c r="A11" s="4">
        <v>8</v>
      </c>
      <c r="B11" s="4" t="s">
        <v>15</v>
      </c>
      <c r="C11" s="7" t="s">
        <v>16</v>
      </c>
      <c r="D11" s="5">
        <v>73245062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9</v>
      </c>
      <c r="P11" s="4">
        <v>4</v>
      </c>
      <c r="Q11" s="4">
        <v>8</v>
      </c>
      <c r="R11" s="4">
        <v>2</v>
      </c>
      <c r="S11" s="4"/>
      <c r="T11" s="4"/>
      <c r="U11" s="4"/>
      <c r="V11" s="4"/>
      <c r="W11" s="4"/>
      <c r="X11" s="4"/>
      <c r="Y11" s="12">
        <f>SUM(E11:X11)</f>
        <v>23</v>
      </c>
      <c r="Z11" s="4" t="s">
        <v>98</v>
      </c>
    </row>
    <row r="12" spans="1:27" x14ac:dyDescent="0.25">
      <c r="A12" s="4">
        <v>9</v>
      </c>
      <c r="B12" s="4" t="s">
        <v>59</v>
      </c>
      <c r="C12" s="7" t="s">
        <v>60</v>
      </c>
      <c r="D12" s="5">
        <v>72049497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6</v>
      </c>
      <c r="Q12" s="4">
        <v>2</v>
      </c>
      <c r="R12" s="4"/>
      <c r="S12" s="4"/>
      <c r="T12" s="4">
        <v>0</v>
      </c>
      <c r="U12" s="4"/>
      <c r="V12" s="4"/>
      <c r="W12" s="4"/>
      <c r="X12" s="4"/>
      <c r="Y12" s="12">
        <f>SUM(E12:X12)</f>
        <v>8</v>
      </c>
      <c r="Z12" s="13" t="s">
        <v>98</v>
      </c>
      <c r="AA12" t="s">
        <v>106</v>
      </c>
    </row>
    <row r="13" spans="1:27" ht="14.45" x14ac:dyDescent="0.3">
      <c r="A13" s="4">
        <v>10</v>
      </c>
      <c r="B13" s="4" t="s">
        <v>5</v>
      </c>
      <c r="C13" s="7" t="s">
        <v>6</v>
      </c>
      <c r="D13" s="5">
        <v>46418433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3</v>
      </c>
      <c r="P13" s="4">
        <v>2</v>
      </c>
      <c r="Q13" s="4">
        <v>8</v>
      </c>
      <c r="R13" s="4">
        <v>6</v>
      </c>
      <c r="S13" s="4">
        <v>2</v>
      </c>
      <c r="T13" s="4">
        <v>7.6</v>
      </c>
      <c r="U13" s="4"/>
      <c r="V13" s="4"/>
      <c r="W13" s="4"/>
      <c r="X13" s="4"/>
      <c r="Y13" s="12">
        <f>SUM(E13:X13)</f>
        <v>28.6</v>
      </c>
      <c r="Z13" s="4" t="s">
        <v>99</v>
      </c>
    </row>
    <row r="14" spans="1:27" x14ac:dyDescent="0.25">
      <c r="A14" s="4">
        <v>11</v>
      </c>
      <c r="B14" s="4" t="s">
        <v>7</v>
      </c>
      <c r="C14" s="7" t="s">
        <v>8</v>
      </c>
      <c r="D14" s="5">
        <v>72008519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2</v>
      </c>
      <c r="R14" s="4">
        <v>2</v>
      </c>
      <c r="S14" s="4"/>
      <c r="T14" s="4"/>
      <c r="U14" s="4"/>
      <c r="V14" s="4"/>
      <c r="W14" s="4"/>
      <c r="X14" s="4"/>
      <c r="Y14" s="12">
        <f>SUM(E14:X14)</f>
        <v>4</v>
      </c>
      <c r="Z14" s="4" t="s">
        <v>99</v>
      </c>
    </row>
    <row r="15" spans="1:27" x14ac:dyDescent="0.25">
      <c r="A15" s="4">
        <v>12</v>
      </c>
      <c r="B15" s="4" t="s">
        <v>13</v>
      </c>
      <c r="C15" s="7" t="s">
        <v>14</v>
      </c>
      <c r="D15" s="5">
        <v>76955405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v>2</v>
      </c>
      <c r="Q15" s="4">
        <v>2</v>
      </c>
      <c r="R15" s="4"/>
      <c r="S15" s="4"/>
      <c r="T15" s="4"/>
      <c r="U15" s="4"/>
      <c r="V15" s="4"/>
      <c r="W15" s="4"/>
      <c r="X15" s="4"/>
      <c r="Y15" s="12">
        <f>SUM(E15:X15)</f>
        <v>4</v>
      </c>
      <c r="Z15" s="4" t="s">
        <v>99</v>
      </c>
    </row>
    <row r="16" spans="1:27" ht="14.45" x14ac:dyDescent="0.3">
      <c r="A16" s="4">
        <v>13</v>
      </c>
      <c r="B16" s="4" t="s">
        <v>19</v>
      </c>
      <c r="C16" s="7" t="s">
        <v>20</v>
      </c>
      <c r="D16" s="5">
        <v>70612928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8</v>
      </c>
      <c r="R16" s="4"/>
      <c r="S16" s="4"/>
      <c r="T16" s="4"/>
      <c r="U16" s="4"/>
      <c r="V16" s="4"/>
      <c r="W16" s="4"/>
      <c r="X16" s="4"/>
      <c r="Y16" s="12">
        <f t="shared" si="0"/>
        <v>8</v>
      </c>
      <c r="Z16" s="13" t="s">
        <v>99</v>
      </c>
    </row>
    <row r="17" spans="1:27" x14ac:dyDescent="0.25">
      <c r="A17" s="4">
        <v>14</v>
      </c>
      <c r="B17" s="4" t="s">
        <v>23</v>
      </c>
      <c r="C17" s="7" t="s">
        <v>24</v>
      </c>
      <c r="D17" s="5">
        <v>77018299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8</v>
      </c>
      <c r="R17" s="4">
        <v>2</v>
      </c>
      <c r="S17" s="4">
        <v>2</v>
      </c>
      <c r="T17" s="4"/>
      <c r="U17" s="4"/>
      <c r="V17" s="4"/>
      <c r="W17" s="4"/>
      <c r="X17" s="4"/>
      <c r="Y17" s="12">
        <f t="shared" si="0"/>
        <v>12</v>
      </c>
      <c r="Z17" s="4" t="s">
        <v>99</v>
      </c>
    </row>
    <row r="18" spans="1:27" x14ac:dyDescent="0.25">
      <c r="A18" s="4">
        <v>15</v>
      </c>
      <c r="B18" s="4" t="s">
        <v>25</v>
      </c>
      <c r="C18" s="7" t="s">
        <v>26</v>
      </c>
      <c r="D18" s="5">
        <v>72506461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2</v>
      </c>
      <c r="S18" s="4"/>
      <c r="T18" s="4"/>
      <c r="U18" s="4"/>
      <c r="V18" s="4"/>
      <c r="W18" s="4"/>
      <c r="X18" s="4"/>
      <c r="Y18" s="12">
        <f t="shared" si="0"/>
        <v>2</v>
      </c>
      <c r="Z18" s="4" t="s">
        <v>99</v>
      </c>
    </row>
    <row r="19" spans="1:27" ht="14.45" x14ac:dyDescent="0.3">
      <c r="A19" s="4">
        <v>16</v>
      </c>
      <c r="B19" s="4" t="s">
        <v>37</v>
      </c>
      <c r="C19" s="7" t="s">
        <v>38</v>
      </c>
      <c r="D19" s="5">
        <v>46186395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8</v>
      </c>
      <c r="R19" s="4">
        <v>4</v>
      </c>
      <c r="S19" s="4"/>
      <c r="T19" s="4">
        <v>4</v>
      </c>
      <c r="U19" s="4"/>
      <c r="V19" s="4"/>
      <c r="W19" s="4"/>
      <c r="X19" s="4"/>
      <c r="Y19" s="12">
        <f t="shared" si="0"/>
        <v>16</v>
      </c>
      <c r="Z19" s="4" t="s">
        <v>99</v>
      </c>
    </row>
    <row r="20" spans="1:27" x14ac:dyDescent="0.25">
      <c r="A20" s="4">
        <v>17</v>
      </c>
      <c r="B20" s="4" t="s">
        <v>63</v>
      </c>
      <c r="C20" s="7" t="s">
        <v>64</v>
      </c>
      <c r="D20" s="5" t="s">
        <v>104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2</v>
      </c>
      <c r="Q20" s="4">
        <v>4</v>
      </c>
      <c r="R20" s="4">
        <v>4</v>
      </c>
      <c r="S20" s="4"/>
      <c r="T20" s="4"/>
      <c r="U20" s="4"/>
      <c r="V20" s="4"/>
      <c r="W20" s="4"/>
      <c r="X20" s="4"/>
      <c r="Y20" s="12">
        <f t="shared" si="0"/>
        <v>10</v>
      </c>
      <c r="Z20" s="4" t="s">
        <v>99</v>
      </c>
    </row>
    <row r="21" spans="1:27" x14ac:dyDescent="0.25">
      <c r="A21" s="4">
        <v>18</v>
      </c>
      <c r="B21" s="4" t="s">
        <v>9</v>
      </c>
      <c r="C21" s="7" t="s">
        <v>10</v>
      </c>
      <c r="D21" s="5">
        <v>43011135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6</v>
      </c>
      <c r="P21" s="4">
        <v>4</v>
      </c>
      <c r="Q21" s="4">
        <v>8</v>
      </c>
      <c r="R21" s="4">
        <v>6</v>
      </c>
      <c r="S21" s="4"/>
      <c r="T21" s="4">
        <v>0</v>
      </c>
      <c r="U21" s="4"/>
      <c r="V21" s="4"/>
      <c r="W21" s="4"/>
      <c r="X21" s="4"/>
      <c r="Y21" s="12">
        <f t="shared" si="0"/>
        <v>24</v>
      </c>
      <c r="Z21" s="4" t="s">
        <v>105</v>
      </c>
      <c r="AA21" t="s">
        <v>106</v>
      </c>
    </row>
    <row r="22" spans="1:27" x14ac:dyDescent="0.25">
      <c r="A22" s="4">
        <v>19</v>
      </c>
      <c r="B22" s="4" t="s">
        <v>67</v>
      </c>
      <c r="C22" s="7" t="s">
        <v>68</v>
      </c>
      <c r="D22" s="5">
        <v>73766193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3</v>
      </c>
      <c r="P22" s="4">
        <v>2</v>
      </c>
      <c r="Q22" s="4">
        <v>6</v>
      </c>
      <c r="R22" s="4"/>
      <c r="S22" s="4"/>
      <c r="T22" s="4">
        <v>5.6</v>
      </c>
      <c r="U22" s="4"/>
      <c r="V22" s="4"/>
      <c r="W22" s="4"/>
      <c r="X22" s="4"/>
      <c r="Y22" s="12">
        <f t="shared" ref="Y22:Y35" si="1">SUM(E22:X22)</f>
        <v>16.600000000000001</v>
      </c>
      <c r="Z22" s="4" t="s">
        <v>110</v>
      </c>
    </row>
    <row r="23" spans="1:27" x14ac:dyDescent="0.25">
      <c r="A23" s="4">
        <v>20</v>
      </c>
      <c r="B23" s="4" t="s">
        <v>51</v>
      </c>
      <c r="C23" s="7" t="s">
        <v>52</v>
      </c>
      <c r="D23" s="5">
        <v>46353330</v>
      </c>
      <c r="E23" s="4"/>
      <c r="F23" s="4"/>
      <c r="G23" s="4"/>
      <c r="H23" s="4"/>
      <c r="I23" s="4"/>
      <c r="J23" s="4"/>
      <c r="K23" s="4"/>
      <c r="L23" s="4"/>
      <c r="M23" s="4"/>
      <c r="N23" s="4">
        <v>4</v>
      </c>
      <c r="O23" s="4">
        <v>3</v>
      </c>
      <c r="P23" s="4">
        <v>4</v>
      </c>
      <c r="Q23" s="4"/>
      <c r="R23" s="4"/>
      <c r="S23" s="4">
        <v>2</v>
      </c>
      <c r="T23" s="4">
        <v>2</v>
      </c>
      <c r="U23" s="4"/>
      <c r="V23" s="4"/>
      <c r="W23" s="4"/>
      <c r="X23" s="4"/>
      <c r="Y23" s="12">
        <f t="shared" si="1"/>
        <v>15</v>
      </c>
      <c r="Z23" s="4" t="s">
        <v>110</v>
      </c>
    </row>
    <row r="24" spans="1:27" x14ac:dyDescent="0.25">
      <c r="A24" s="4">
        <v>21</v>
      </c>
      <c r="B24" s="4" t="s">
        <v>45</v>
      </c>
      <c r="C24" s="7" t="s">
        <v>46</v>
      </c>
      <c r="D24" s="5">
        <v>73031744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8</v>
      </c>
      <c r="Q24" s="4"/>
      <c r="R24" s="4">
        <v>4</v>
      </c>
      <c r="S24" s="4">
        <v>2</v>
      </c>
      <c r="T24" s="4"/>
      <c r="U24" s="4"/>
      <c r="V24" s="4"/>
      <c r="W24" s="4"/>
      <c r="X24" s="4"/>
      <c r="Y24" s="12">
        <f t="shared" si="1"/>
        <v>14</v>
      </c>
      <c r="Z24" s="4" t="s">
        <v>110</v>
      </c>
    </row>
    <row r="25" spans="1:27" x14ac:dyDescent="0.25">
      <c r="A25" s="4">
        <v>22</v>
      </c>
      <c r="B25" s="4" t="s">
        <v>39</v>
      </c>
      <c r="C25" s="7" t="s">
        <v>40</v>
      </c>
      <c r="D25" s="5">
        <v>46135011</v>
      </c>
      <c r="E25" s="4"/>
      <c r="F25" s="4"/>
      <c r="G25" s="4">
        <v>4</v>
      </c>
      <c r="H25" s="4"/>
      <c r="I25" s="4"/>
      <c r="J25" s="4"/>
      <c r="K25" s="4"/>
      <c r="L25" s="4"/>
      <c r="M25" s="4"/>
      <c r="N25" s="4"/>
      <c r="O25" s="4"/>
      <c r="P25" s="4">
        <v>4</v>
      </c>
      <c r="Q25" s="4">
        <v>2</v>
      </c>
      <c r="R25" s="4"/>
      <c r="S25" s="4"/>
      <c r="T25" s="4">
        <v>1.8</v>
      </c>
      <c r="U25" s="4"/>
      <c r="V25" s="4"/>
      <c r="W25" s="4"/>
      <c r="X25" s="4"/>
      <c r="Y25" s="12">
        <f t="shared" si="1"/>
        <v>11.8</v>
      </c>
      <c r="Z25" s="4" t="s">
        <v>110</v>
      </c>
    </row>
    <row r="26" spans="1:27" x14ac:dyDescent="0.25">
      <c r="A26" s="4">
        <v>23</v>
      </c>
      <c r="B26" s="4" t="s">
        <v>55</v>
      </c>
      <c r="C26" s="7" t="s">
        <v>56</v>
      </c>
      <c r="D26" s="5">
        <v>43566494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8</v>
      </c>
      <c r="R26" s="4"/>
      <c r="S26" s="4">
        <v>2</v>
      </c>
      <c r="T26" s="4">
        <v>0</v>
      </c>
      <c r="U26" s="4"/>
      <c r="V26" s="4"/>
      <c r="W26" s="4"/>
      <c r="X26" s="4"/>
      <c r="Y26" s="12">
        <f t="shared" si="1"/>
        <v>10</v>
      </c>
      <c r="Z26" s="4" t="s">
        <v>110</v>
      </c>
      <c r="AA26" t="s">
        <v>106</v>
      </c>
    </row>
    <row r="27" spans="1:27" s="40" customFormat="1" x14ac:dyDescent="0.25">
      <c r="A27" s="14">
        <v>24</v>
      </c>
      <c r="B27" s="14" t="s">
        <v>35</v>
      </c>
      <c r="C27" s="37" t="s">
        <v>36</v>
      </c>
      <c r="D27" s="38" t="s">
        <v>100</v>
      </c>
      <c r="E27" s="14"/>
      <c r="F27" s="14"/>
      <c r="G27" s="14"/>
      <c r="H27" s="14"/>
      <c r="I27" s="14">
        <v>3</v>
      </c>
      <c r="J27" s="14"/>
      <c r="K27" s="14"/>
      <c r="L27" s="14"/>
      <c r="M27" s="14"/>
      <c r="N27" s="14">
        <v>4</v>
      </c>
      <c r="O27" s="14"/>
      <c r="P27" s="14"/>
      <c r="Q27" s="14">
        <v>6</v>
      </c>
      <c r="R27" s="14"/>
      <c r="S27" s="14">
        <v>2</v>
      </c>
      <c r="T27" s="14"/>
      <c r="U27" s="14"/>
      <c r="V27" s="14"/>
      <c r="W27" s="14"/>
      <c r="X27" s="14"/>
      <c r="Y27" s="39">
        <f t="shared" si="1"/>
        <v>15</v>
      </c>
      <c r="Z27" s="14" t="s">
        <v>110</v>
      </c>
    </row>
    <row r="28" spans="1:27" x14ac:dyDescent="0.25">
      <c r="A28" s="4">
        <v>25</v>
      </c>
      <c r="B28" s="4" t="s">
        <v>61</v>
      </c>
      <c r="C28" s="7" t="s">
        <v>62</v>
      </c>
      <c r="D28" s="5" t="s">
        <v>103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2</v>
      </c>
      <c r="T28" s="4"/>
      <c r="U28" s="4"/>
      <c r="V28" s="4"/>
      <c r="W28" s="4"/>
      <c r="X28" s="4"/>
      <c r="Y28" s="12">
        <f t="shared" si="1"/>
        <v>2</v>
      </c>
      <c r="Z28" s="4" t="s">
        <v>110</v>
      </c>
    </row>
    <row r="29" spans="1:27" x14ac:dyDescent="0.25">
      <c r="A29" s="4">
        <v>26</v>
      </c>
      <c r="B29" s="4" t="s">
        <v>21</v>
      </c>
      <c r="C29" s="7" t="s">
        <v>22</v>
      </c>
      <c r="D29" s="5">
        <v>47443134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2</v>
      </c>
      <c r="Q29" s="4">
        <v>4</v>
      </c>
      <c r="R29" s="4">
        <v>4</v>
      </c>
      <c r="S29" s="4"/>
      <c r="T29" s="4">
        <v>4</v>
      </c>
      <c r="U29" s="4"/>
      <c r="V29" s="4"/>
      <c r="W29" s="4"/>
      <c r="X29" s="4"/>
      <c r="Y29" s="12">
        <f t="shared" si="1"/>
        <v>14</v>
      </c>
      <c r="Z29" s="4" t="s">
        <v>107</v>
      </c>
    </row>
    <row r="30" spans="1:27" s="40" customFormat="1" x14ac:dyDescent="0.25">
      <c r="A30" s="14">
        <v>27</v>
      </c>
      <c r="B30" s="14" t="s">
        <v>41</v>
      </c>
      <c r="C30" s="37" t="s">
        <v>42</v>
      </c>
      <c r="D30" s="38">
        <v>72975249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4</v>
      </c>
      <c r="R30" s="14"/>
      <c r="S30" s="14"/>
      <c r="T30" s="14">
        <v>5.8</v>
      </c>
      <c r="U30" s="14"/>
      <c r="V30" s="14"/>
      <c r="W30" s="14"/>
      <c r="X30" s="14"/>
      <c r="Y30" s="39">
        <f t="shared" si="1"/>
        <v>9.8000000000000007</v>
      </c>
      <c r="Z30" s="14" t="s">
        <v>107</v>
      </c>
    </row>
    <row r="31" spans="1:27" x14ac:dyDescent="0.25">
      <c r="A31" s="4">
        <v>28</v>
      </c>
      <c r="B31" s="4" t="s">
        <v>43</v>
      </c>
      <c r="C31" s="7" t="s">
        <v>44</v>
      </c>
      <c r="D31" s="5" t="s">
        <v>101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8</v>
      </c>
      <c r="R31" s="4"/>
      <c r="S31" s="4"/>
      <c r="T31" s="4">
        <v>2</v>
      </c>
      <c r="U31" s="4"/>
      <c r="V31" s="4"/>
      <c r="W31" s="4"/>
      <c r="X31" s="4"/>
      <c r="Y31" s="12">
        <f t="shared" si="1"/>
        <v>10</v>
      </c>
      <c r="Z31" s="4" t="s">
        <v>107</v>
      </c>
    </row>
    <row r="32" spans="1:27" x14ac:dyDescent="0.25">
      <c r="A32" s="4">
        <v>29</v>
      </c>
      <c r="B32" s="4" t="s">
        <v>47</v>
      </c>
      <c r="C32" s="7" t="s">
        <v>48</v>
      </c>
      <c r="D32" s="5">
        <v>40788211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2</v>
      </c>
      <c r="Q32" s="4">
        <v>8</v>
      </c>
      <c r="R32" s="4">
        <v>6</v>
      </c>
      <c r="S32" s="4"/>
      <c r="T32" s="4">
        <v>1.6</v>
      </c>
      <c r="U32" s="4"/>
      <c r="V32" s="4"/>
      <c r="W32" s="4"/>
      <c r="X32" s="4"/>
      <c r="Y32" s="12">
        <f t="shared" si="1"/>
        <v>17.600000000000001</v>
      </c>
      <c r="Z32" s="13" t="s">
        <v>107</v>
      </c>
      <c r="AA32" t="s">
        <v>106</v>
      </c>
    </row>
    <row r="33" spans="1:27" x14ac:dyDescent="0.25">
      <c r="A33" s="4">
        <v>30</v>
      </c>
      <c r="B33" s="4" t="s">
        <v>53</v>
      </c>
      <c r="C33" s="7" t="s">
        <v>54</v>
      </c>
      <c r="D33" s="5" t="s">
        <v>102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v>8</v>
      </c>
      <c r="R33" s="4"/>
      <c r="S33" s="4">
        <v>2</v>
      </c>
      <c r="T33" s="4">
        <v>3.4</v>
      </c>
      <c r="U33" s="4"/>
      <c r="V33" s="4"/>
      <c r="W33" s="4"/>
      <c r="X33" s="4"/>
      <c r="Y33" s="12">
        <f t="shared" si="1"/>
        <v>13.4</v>
      </c>
      <c r="Z33" s="4" t="s">
        <v>111</v>
      </c>
    </row>
    <row r="34" spans="1:27" x14ac:dyDescent="0.25">
      <c r="A34" s="4">
        <v>31</v>
      </c>
      <c r="B34" s="4" t="s">
        <v>33</v>
      </c>
      <c r="C34" s="7" t="s">
        <v>34</v>
      </c>
      <c r="D34" s="5">
        <v>43055089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6</v>
      </c>
      <c r="P34" s="4">
        <v>6</v>
      </c>
      <c r="Q34" s="4">
        <v>8</v>
      </c>
      <c r="R34" s="4"/>
      <c r="S34" s="4"/>
      <c r="T34" s="4">
        <v>0.8</v>
      </c>
      <c r="U34" s="4"/>
      <c r="V34" s="4"/>
      <c r="W34" s="4"/>
      <c r="X34" s="4"/>
      <c r="Y34" s="12">
        <f t="shared" si="1"/>
        <v>20.8</v>
      </c>
      <c r="Z34" s="4" t="s">
        <v>109</v>
      </c>
    </row>
    <row r="35" spans="1:27" x14ac:dyDescent="0.25">
      <c r="A35" s="4">
        <v>32</v>
      </c>
      <c r="B35" s="4" t="s">
        <v>27</v>
      </c>
      <c r="C35" s="7" t="s">
        <v>28</v>
      </c>
      <c r="D35" s="5">
        <v>71562600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2">
        <f t="shared" si="1"/>
        <v>0</v>
      </c>
      <c r="Z35" s="4"/>
      <c r="AA35" t="s">
        <v>108</v>
      </c>
    </row>
    <row r="36" spans="1:27" s="40" customFormat="1" x14ac:dyDescent="0.25">
      <c r="A36" s="41"/>
      <c r="B36" s="41" t="s">
        <v>113</v>
      </c>
      <c r="C36" s="42" t="s">
        <v>112</v>
      </c>
      <c r="D36" s="4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>
        <v>2</v>
      </c>
      <c r="Q36" s="41"/>
      <c r="R36" s="41">
        <v>4</v>
      </c>
      <c r="S36" s="41"/>
      <c r="T36" s="41"/>
      <c r="U36" s="41"/>
      <c r="V36" s="41"/>
      <c r="W36" s="41"/>
      <c r="X36" s="41"/>
      <c r="Y36" s="41">
        <v>6</v>
      </c>
      <c r="Z36" s="41" t="s">
        <v>99</v>
      </c>
    </row>
    <row r="41" spans="1:27" x14ac:dyDescent="0.25">
      <c r="C41" s="18"/>
    </row>
    <row r="42" spans="1:27" x14ac:dyDescent="0.25">
      <c r="C42" s="16"/>
    </row>
    <row r="43" spans="1:27" x14ac:dyDescent="0.25">
      <c r="C43" s="17"/>
    </row>
    <row r="44" spans="1:27" x14ac:dyDescent="0.25">
      <c r="C44" s="15"/>
    </row>
  </sheetData>
  <sortState ref="B22:AA28">
    <sortCondition descending="1" ref="Y22:Y28"/>
  </sortState>
  <mergeCells count="8">
    <mergeCell ref="T1:V2"/>
    <mergeCell ref="X1:X2"/>
    <mergeCell ref="Y1:Y2"/>
    <mergeCell ref="A2:D2"/>
    <mergeCell ref="E1:O1"/>
    <mergeCell ref="E2:J2"/>
    <mergeCell ref="K2:O2"/>
    <mergeCell ref="P1:S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Z3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2021-03-12T01:14:25Z</dcterms:modified>
</cp:coreProperties>
</file>