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693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18" i="1" l="1"/>
  <c r="Y17" i="1"/>
  <c r="Y37" i="1"/>
  <c r="Y36" i="1"/>
  <c r="Y35" i="1"/>
  <c r="Y34" i="1"/>
  <c r="Y29" i="1"/>
  <c r="Y32" i="1"/>
  <c r="Y19" i="1"/>
  <c r="Y27" i="1"/>
  <c r="Y74" i="1"/>
  <c r="Y73" i="1"/>
  <c r="Y72" i="1"/>
  <c r="Y71" i="1"/>
  <c r="Y70" i="1"/>
  <c r="Y69" i="1"/>
  <c r="Y68" i="1"/>
  <c r="Y25" i="1"/>
  <c r="Y67" i="1"/>
  <c r="Y66" i="1"/>
  <c r="Y65" i="1"/>
  <c r="Y64" i="1"/>
  <c r="Y63" i="1"/>
  <c r="Y62" i="1"/>
  <c r="Y4" i="1"/>
  <c r="Y61" i="1"/>
  <c r="Y60" i="1"/>
  <c r="Y3" i="1"/>
  <c r="Y59" i="1"/>
  <c r="Y24" i="1"/>
  <c r="Y5" i="1"/>
  <c r="Y22" i="1"/>
  <c r="Y58" i="1"/>
  <c r="Y23" i="1"/>
  <c r="Y26" i="1"/>
  <c r="Y8" i="1"/>
  <c r="Y57" i="1"/>
  <c r="Y56" i="1"/>
  <c r="Y55" i="1"/>
  <c r="Y54" i="1"/>
  <c r="Y53" i="1"/>
  <c r="Y21" i="1"/>
  <c r="Y52" i="1"/>
  <c r="Y31" i="1"/>
  <c r="Y51" i="1"/>
  <c r="Y50" i="1"/>
  <c r="Y9" i="1"/>
  <c r="Y49" i="1"/>
  <c r="Y7" i="1"/>
  <c r="Y48" i="1"/>
  <c r="Y28" i="1"/>
  <c r="Y47" i="1"/>
  <c r="Y46" i="1"/>
  <c r="Y16" i="1"/>
  <c r="Y30" i="1"/>
  <c r="Y10" i="1"/>
  <c r="Y45" i="1"/>
  <c r="Y38" i="1"/>
  <c r="Y44" i="1"/>
  <c r="Y43" i="1"/>
  <c r="Y14" i="1"/>
  <c r="Y42" i="1"/>
  <c r="Y6" i="1"/>
  <c r="Y12" i="1"/>
  <c r="Y41" i="1"/>
  <c r="Y40" i="1"/>
  <c r="Y11" i="1"/>
  <c r="Y20" i="1"/>
  <c r="Y15" i="1"/>
  <c r="Y39" i="1"/>
  <c r="Y13" i="1"/>
</calcChain>
</file>

<file path=xl/sharedStrings.xml><?xml version="1.0" encoding="utf-8"?>
<sst xmlns="http://schemas.openxmlformats.org/spreadsheetml/2006/main" count="285" uniqueCount="200">
  <si>
    <t>ESTUDIOS DE PREGRADO</t>
  </si>
  <si>
    <t>ESTUDIOS DE POSGRADO</t>
  </si>
  <si>
    <t>EXPERENCIA LABORAL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</si>
  <si>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</si>
  <si>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</si>
  <si>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</si>
  <si>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</si>
  <si>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</si>
  <si>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</si>
  <si>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</si>
  <si>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</si>
  <si>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</si>
  <si>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</si>
  <si>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</si>
  <si>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</si>
  <si>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</si>
  <si>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</si>
  <si>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</si>
  <si>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</si>
  <si>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</si>
  <si>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</si>
  <si>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EXT2021001665</t>
  </si>
  <si>
    <t>PALACIOS SANCHEZ CLAUDIA ELIZABETH</t>
  </si>
  <si>
    <t>EXT2021001667</t>
  </si>
  <si>
    <t>VEGA VALENTIN LEODAN DAVID </t>
  </si>
  <si>
    <t>EXT2021001672</t>
  </si>
  <si>
    <t>SANCHEZ PALMA ELOY</t>
  </si>
  <si>
    <t>EXT2021001677</t>
  </si>
  <si>
    <t>MALLQUI CARRANZA LIZEH KAREN </t>
  </si>
  <si>
    <t>EXT2021001682</t>
  </si>
  <si>
    <t>CUBILLOS HUANUCO LAURA ISABEL ·</t>
  </si>
  <si>
    <t>EXT2021001694</t>
  </si>
  <si>
    <t>PABLO BRUNO NAYVI ·</t>
  </si>
  <si>
    <t>EXT2021001700</t>
  </si>
  <si>
    <t>ASENCIOS ESPINOZA BERNARDO </t>
  </si>
  <si>
    <t>EXT2021001727</t>
  </si>
  <si>
    <t>VEGA VALENTIN LEODAN DAVID</t>
  </si>
  <si>
    <t>EXT2021001731</t>
  </si>
  <si>
    <t xml:space="preserve">BONIFACION CASTILLEJO GERONIMO ROLO </t>
  </si>
  <si>
    <t>EXT2021001747</t>
  </si>
  <si>
    <t>GLORIA ROJAS KETTY ZUYIN</t>
  </si>
  <si>
    <t>EXT2021001753</t>
  </si>
  <si>
    <t>ROJAS GAMARRA VIRGINIA JESUSA </t>
  </si>
  <si>
    <t>EXT2021001754</t>
  </si>
  <si>
    <t>QUIJANO HUANAY GABY FLOR</t>
  </si>
  <si>
    <t>EXT2021001755</t>
  </si>
  <si>
    <t>LUEY VASQUEZ DANNY WILLIAMS </t>
  </si>
  <si>
    <t>EXT2021001768</t>
  </si>
  <si>
    <t>QQUEHUE CARLOS DAYRON </t>
  </si>
  <si>
    <t>EXT2021001771</t>
  </si>
  <si>
    <t>LLALLIHUAMAN CHARQUI TRINITARIA FLOR</t>
  </si>
  <si>
    <t>EXT2021001783</t>
  </si>
  <si>
    <t>VALERIANO MUÑOZ ANDREA MARGARITA</t>
  </si>
  <si>
    <t>EXT2021001784</t>
  </si>
  <si>
    <t>FELIX ORELLANO MARLENY SECUNDINA </t>
  </si>
  <si>
    <t>EXT2021001785</t>
  </si>
  <si>
    <t>JUSTO VASQUEZ MILAGROS</t>
  </si>
  <si>
    <t>EXT2021001789</t>
  </si>
  <si>
    <t>PALACIOS SANCHEZ CLAUDIA ELIZABETH--</t>
  </si>
  <si>
    <t>EXT2021001794</t>
  </si>
  <si>
    <t>ACHO VELASQUEZ MADETH MADELA</t>
  </si>
  <si>
    <t>EXT2021001795</t>
  </si>
  <si>
    <t>JACINTO BAZAN PAUL JOSEPH</t>
  </si>
  <si>
    <t>EXT2021001826</t>
  </si>
  <si>
    <t>RAMOS VEGA ELMER GREGORIO</t>
  </si>
  <si>
    <t>EXT2021001839</t>
  </si>
  <si>
    <t>FUENTES OBREGON MARGOTH GOLONDRINA</t>
  </si>
  <si>
    <t>EXT2021001846</t>
  </si>
  <si>
    <t>GALVEZ BENDEZU MILA</t>
  </si>
  <si>
    <r>
      <t>· </t>
    </r>
    <r>
      <rPr>
        <sz val="10"/>
        <color theme="1"/>
        <rFont val="Calibri"/>
        <family val="2"/>
        <scheme val="minor"/>
      </rPr>
      <t>71752268</t>
    </r>
  </si>
  <si>
    <t>EXT2021001854</t>
  </si>
  <si>
    <t>FLORES ROMERO IRIS ROCIO </t>
  </si>
  <si>
    <t>EXT2021001857</t>
  </si>
  <si>
    <t>INTI ANTUNEZ JUAN MOISES ·</t>
  </si>
  <si>
    <t>EXT2021001869</t>
  </si>
  <si>
    <t>LOPEZ TERRY NEALE MARELI </t>
  </si>
  <si>
    <t>EXT2021001870</t>
  </si>
  <si>
    <t>ROJAS PILARES AYAX </t>
  </si>
  <si>
    <r>
      <t> </t>
    </r>
    <r>
      <rPr>
        <sz val="10"/>
        <color theme="1"/>
        <rFont val="Calibri"/>
        <family val="2"/>
        <scheme val="minor"/>
      </rPr>
      <t>43215175</t>
    </r>
  </si>
  <si>
    <t>EXT2021001917</t>
  </si>
  <si>
    <t>MORALES BAUTISTA GABRIEL EVELIO</t>
  </si>
  <si>
    <t>EXT2021001921</t>
  </si>
  <si>
    <t>CASTILLO VALENTIN FRANCO GALIN</t>
  </si>
  <si>
    <t>EXT2021001925</t>
  </si>
  <si>
    <t>ALVARADO ONCOY NIMBETH INMACULADA </t>
  </si>
  <si>
    <t>EXT2021001950</t>
  </si>
  <si>
    <t>DEXTRE DE LA CRUZ VERONICA MICAELA</t>
  </si>
  <si>
    <t>EXT2021001953</t>
  </si>
  <si>
    <t>GARAY ROQUE WILMER LENIN</t>
  </si>
  <si>
    <t>EXT2021001959</t>
  </si>
  <si>
    <t>MINAYA TREJO JIMENA FRANCISCA</t>
  </si>
  <si>
    <t>EXT2021001960</t>
  </si>
  <si>
    <t>LOARTE ORTEGA LOURDES MARLENE</t>
  </si>
  <si>
    <t>EXT2021001965</t>
  </si>
  <si>
    <t>JAMANCA CHAUCA YOSA AVELINA</t>
  </si>
  <si>
    <t>EXT2021001966</t>
  </si>
  <si>
    <t>MILLA LOARTE KARINA ZORAIDA</t>
  </si>
  <si>
    <t>EXT2021001969</t>
  </si>
  <si>
    <t>FERNANDEZ TARAZONA ELIZABETH</t>
  </si>
  <si>
    <t>EXT2021001973</t>
  </si>
  <si>
    <t>ZAVALA OROYA YESENIA ROXANA</t>
  </si>
  <si>
    <t>EXT2021001976</t>
  </si>
  <si>
    <t>ARMAS HUAYANEY MARIA MERCEDES</t>
  </si>
  <si>
    <t>EXT2021001995</t>
  </si>
  <si>
    <t>SUYCO QUISPE JEAN CARLOS ADOLFO </t>
  </si>
  <si>
    <t>EXT2021002025</t>
  </si>
  <si>
    <t>FELIX ORELLANO MARLENY SECUNDINA-</t>
  </si>
  <si>
    <t>EXT2021002033</t>
  </si>
  <si>
    <t>ROJAS HARO MARCO ROGER</t>
  </si>
  <si>
    <t>EXT2021002055</t>
  </si>
  <si>
    <t>TOOTH TELLO BRIAN</t>
  </si>
  <si>
    <t>EXT2021002056</t>
  </si>
  <si>
    <t>SAENZ MORALES MIGUEL ANGEL</t>
  </si>
  <si>
    <r>
      <t> </t>
    </r>
    <r>
      <rPr>
        <sz val="10"/>
        <color theme="1"/>
        <rFont val="Calibri"/>
        <family val="2"/>
        <scheme val="minor"/>
      </rPr>
      <t>43464511</t>
    </r>
  </si>
  <si>
    <t>EXT2021002058</t>
  </si>
  <si>
    <t>PALACIOS SANCHEZ JEAN CARLOS</t>
  </si>
  <si>
    <t>EXT2021002060</t>
  </si>
  <si>
    <t>LOPEZ BONIFACIO IDA AURELIA </t>
  </si>
  <si>
    <r>
      <t> </t>
    </r>
    <r>
      <rPr>
        <sz val="10"/>
        <color theme="1"/>
        <rFont val="Calibri"/>
        <family val="2"/>
        <scheme val="minor"/>
      </rPr>
      <t>45003295</t>
    </r>
  </si>
  <si>
    <t>EXT2021002064</t>
  </si>
  <si>
    <t>TRUJILLO MALVACEDA EVELIN KEESLEY</t>
  </si>
  <si>
    <t>EXT2021002075</t>
  </si>
  <si>
    <t>SANCHEZ AGUILAR LUIS ALBERTO</t>
  </si>
  <si>
    <r>
      <t> </t>
    </r>
    <r>
      <rPr>
        <sz val="10"/>
        <color theme="1"/>
        <rFont val="Calibri"/>
        <family val="2"/>
        <scheme val="minor"/>
      </rPr>
      <t>43287060</t>
    </r>
  </si>
  <si>
    <t>EXT2021002079</t>
  </si>
  <si>
    <t>TOLEDO PICHI MOISES DANTE</t>
  </si>
  <si>
    <t>EXT2021002085</t>
  </si>
  <si>
    <t>CASTILLO GABRIEL DALCY ROXANA</t>
  </si>
  <si>
    <t>EXT2021002088</t>
  </si>
  <si>
    <t>TICONA CABANA YESICA BEATRIZ </t>
  </si>
  <si>
    <t>EXT2021002094</t>
  </si>
  <si>
    <t>APOLINARIO DIEGO JESSICA NANCY </t>
  </si>
  <si>
    <t>EXT2021002111</t>
  </si>
  <si>
    <t>PIZARRO CARREÑO ANDREA ROSARIO</t>
  </si>
  <si>
    <t>EXT2021002113</t>
  </si>
  <si>
    <t>BARRAZA GONZALES KARIM ELIZABETH </t>
  </si>
  <si>
    <t>EXT2021002114</t>
  </si>
  <si>
    <t>ROMERO LEIVA JHOEL FRANKLIN</t>
  </si>
  <si>
    <t>EXT2021002116</t>
  </si>
  <si>
    <t>CHINCHAY PALMA MARTHA NIEVES</t>
  </si>
  <si>
    <t>EXT2021002134</t>
  </si>
  <si>
    <t>BRITO BEJAR KATERIN MARITZA</t>
  </si>
  <si>
    <r>
      <t> </t>
    </r>
    <r>
      <rPr>
        <sz val="10"/>
        <color theme="1"/>
        <rFont val="Calibri"/>
        <family val="2"/>
        <scheme val="minor"/>
      </rPr>
      <t>46145474</t>
    </r>
  </si>
  <si>
    <t>EXT2021002140</t>
  </si>
  <si>
    <t>CELMI SUCAZACA BENJI BRANDON ·</t>
  </si>
  <si>
    <r>
      <t> </t>
    </r>
    <r>
      <rPr>
        <sz val="10"/>
        <color theme="1"/>
        <rFont val="Calibri"/>
        <family val="2"/>
        <scheme val="minor"/>
      </rPr>
      <t>48198873</t>
    </r>
  </si>
  <si>
    <t>EXT2021002145</t>
  </si>
  <si>
    <t>VASQUEZ HUERTA ELVA AZUCENA</t>
  </si>
  <si>
    <t>EXT2021002157</t>
  </si>
  <si>
    <t>IPARRAGUIRRE MENDIOLA KENIDY </t>
  </si>
  <si>
    <r>
      <t> </t>
    </r>
    <r>
      <rPr>
        <sz val="10"/>
        <color theme="1"/>
        <rFont val="Calibri"/>
        <family val="2"/>
        <scheme val="minor"/>
      </rPr>
      <t>43110728</t>
    </r>
  </si>
  <si>
    <t>EXT2021002182</t>
  </si>
  <si>
    <t>FLORES DIONICIO YOSHIRA JOAN</t>
  </si>
  <si>
    <t>EXT2021002184</t>
  </si>
  <si>
    <t>MEDINA CARUZ VILMA LUZ</t>
  </si>
  <si>
    <t>EXT2021002188</t>
  </si>
  <si>
    <t>JAIMES DAMIAN JHOSELIN STHEFANNY</t>
  </si>
  <si>
    <t>EXT2021002191</t>
  </si>
  <si>
    <t>ALEJO MENDEZ LIZETH GIONARA</t>
  </si>
  <si>
    <t>EXT2021002192</t>
  </si>
  <si>
    <t>CADILLO LEIVA MILAGRO</t>
  </si>
  <si>
    <t>EXT2021002199</t>
  </si>
  <si>
    <t>ZORRILLA BENITES YOLANDA MARY</t>
  </si>
  <si>
    <t>EXT2021002243</t>
  </si>
  <si>
    <t>YUPANQUI ROJAS FAVIO GULIANO </t>
  </si>
  <si>
    <r>
      <t> </t>
    </r>
    <r>
      <rPr>
        <sz val="10"/>
        <color theme="1"/>
        <rFont val="Calibri"/>
        <family val="2"/>
        <scheme val="minor"/>
      </rPr>
      <t>46460069</t>
    </r>
  </si>
  <si>
    <t>EXT2021002247</t>
  </si>
  <si>
    <t>JARA APONTE YOMER </t>
  </si>
  <si>
    <r>
      <t> </t>
    </r>
    <r>
      <rPr>
        <sz val="10"/>
        <color theme="1"/>
        <rFont val="Calibri"/>
        <family val="2"/>
        <scheme val="minor"/>
      </rPr>
      <t>32300470</t>
    </r>
  </si>
  <si>
    <t>EXT2021002251</t>
  </si>
  <si>
    <t>BAZAN ROBLES ALEJANDRINA </t>
  </si>
  <si>
    <t>total</t>
  </si>
  <si>
    <t>No adjunta certificacion de acreditacion</t>
  </si>
  <si>
    <t>Prelación</t>
  </si>
  <si>
    <t>B1</t>
  </si>
  <si>
    <t>Certificación</t>
  </si>
  <si>
    <t>B1-B2-A1-A2</t>
  </si>
  <si>
    <t>J</t>
  </si>
  <si>
    <t>S</t>
  </si>
  <si>
    <t>N</t>
  </si>
  <si>
    <t>MERITO
Felicitación por desempeño o trabajo destacado</t>
  </si>
  <si>
    <t>FORMACIÓN CONTINUA</t>
  </si>
  <si>
    <t>H</t>
  </si>
  <si>
    <t>V</t>
  </si>
  <si>
    <t>F</t>
  </si>
  <si>
    <t>I</t>
  </si>
  <si>
    <t>Fuerzas armadas/ Discapacidad</t>
  </si>
  <si>
    <t>EXT2021002066</t>
  </si>
  <si>
    <t>SOLIS ASENCIOS ROSA LUZMILA</t>
  </si>
  <si>
    <t>A1-A2</t>
  </si>
  <si>
    <t>G</t>
  </si>
  <si>
    <t>M</t>
  </si>
  <si>
    <t>A</t>
  </si>
  <si>
    <t>NO ADJUNTO BOLETA</t>
  </si>
  <si>
    <t>D</t>
  </si>
  <si>
    <t>O</t>
  </si>
  <si>
    <t>OBSERVADO</t>
  </si>
  <si>
    <t>EXT2021001663</t>
  </si>
  <si>
    <t>VILLAFUERTE ESPIRITU BRYANS JULIO</t>
  </si>
  <si>
    <t>A1-B2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</si>
</sst>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1" xfId="0" applyFont="1" applyFill="1" applyBorder="1"/>
    <xf numFmtId="0" fontId="0" fillId="5" borderId="0" xfId="0" applyFill="1"/>
    <xf numFmtId="0" fontId="2" fillId="5" borderId="1" xfId="0" applyFont="1" applyFill="1" applyBorder="1"/>
    <xf numFmtId="0" fontId="2" fillId="5" borderId="4" xfId="0" applyFont="1" applyFill="1" applyBorder="1"/>
    <xf numFmtId="0" fontId="0" fillId="5" borderId="4" xfId="0" applyFont="1" applyFill="1" applyBorder="1"/>
    <xf numFmtId="0" fontId="0" fillId="5" borderId="1" xfId="0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3" fillId="5" borderId="1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400049</xdr:colOff>
      <xdr:row>75</xdr:row>
      <xdr:rowOff>114300</xdr:rowOff>
    </xdr:from>
    <xdr:to>
      <xdr:col>4</xdr:col>
      <xdr:colOff>152399</xdr:colOff>
      <xdr:row>83</xdr:row>
      <xdr:rowOff>61807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4" y="14449425"/>
          <a:ext cx="3171825" cy="1395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B2" zoomScale="80" zoomScaleNormal="80" workbookViewId="0">
      <pane ySplit="1" topLeftCell="A69" activePane="bottomLeft" state="frozen"/>
      <selection activeCell="A2" sqref="A2"/>
      <selection pane="bottomLeft" activeCell="G84" sqref="G84"/>
    </sheetView>
  </sheetViews>
  <sheetFormatPr baseColWidth="10" defaultRowHeight="14.4" x14ac:dyDescent="0.3"/>
  <cols>
    <col min="1" max="1" width="3.6640625" customWidth="1"/>
    <col min="2" max="2" width="17.6640625" customWidth="1"/>
    <col min="3" max="3" width="39.77734375" customWidth="1"/>
    <col min="4" max="4" width="10.109375" customWidth="1"/>
    <col min="5" max="5" width="12.33203125" customWidth="1"/>
    <col min="6" max="6" width="11.44140625" style="5"/>
    <col min="7" max="7" width="10.5546875" customWidth="1"/>
    <col min="9" max="9" width="9.44140625" customWidth="1"/>
    <col min="15" max="15" width="11.44140625" style="5"/>
    <col min="16" max="16" width="11.44140625" style="10"/>
    <col min="17" max="20" width="11.44140625" style="5"/>
    <col min="21" max="21" width="8.5546875" customWidth="1"/>
    <col min="22" max="22" width="7.6640625" customWidth="1"/>
    <col min="23" max="24" width="10.5546875" customWidth="1"/>
    <col min="25" max="26" width="11.44140625" style="5"/>
    <col min="27" max="27" width="37.109375" customWidth="1"/>
    <col min="28" max="28" width="20.5546875" customWidth="1"/>
  </cols>
  <sheetData>
    <row r="1" spans="1:28" hidden="1" x14ac:dyDescent="0.3">
      <c r="A1" s="31"/>
      <c r="B1" s="31"/>
      <c r="C1" s="31"/>
      <c r="D1" s="31"/>
      <c r="E1" s="33" t="s">
        <v>0</v>
      </c>
      <c r="F1" s="34"/>
      <c r="G1" s="34"/>
      <c r="H1" s="34"/>
      <c r="I1" s="34"/>
      <c r="J1" s="35"/>
      <c r="K1" s="28" t="s">
        <v>1</v>
      </c>
      <c r="L1" s="29"/>
      <c r="M1" s="29"/>
      <c r="N1" s="29"/>
      <c r="O1" s="30"/>
      <c r="P1" s="25" t="s">
        <v>181</v>
      </c>
      <c r="Q1" s="26"/>
      <c r="R1" s="26"/>
      <c r="S1" s="27"/>
      <c r="T1" s="25" t="s">
        <v>2</v>
      </c>
      <c r="U1" s="26"/>
      <c r="V1" s="27"/>
      <c r="W1" s="2"/>
      <c r="X1" s="2"/>
      <c r="Y1" s="3"/>
      <c r="Z1" s="2"/>
      <c r="AA1" s="2"/>
    </row>
    <row r="2" spans="1:28" ht="89.25" customHeight="1" x14ac:dyDescent="0.3">
      <c r="A2" s="32"/>
      <c r="B2" s="32"/>
      <c r="C2" s="32"/>
      <c r="D2" s="32"/>
      <c r="E2" s="1" t="s">
        <v>3</v>
      </c>
      <c r="F2" s="1" t="s">
        <v>4</v>
      </c>
      <c r="G2" s="1" t="s">
        <v>5</v>
      </c>
      <c r="H2" s="1" t="s">
        <v>8</v>
      </c>
      <c r="I2" s="1" t="s">
        <v>6</v>
      </c>
      <c r="J2" s="1" t="s">
        <v>7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9" t="s">
        <v>17</v>
      </c>
      <c r="T2" s="1" t="s">
        <v>18</v>
      </c>
      <c r="U2" s="1" t="s">
        <v>19</v>
      </c>
      <c r="V2" s="1" t="s">
        <v>20</v>
      </c>
      <c r="W2" s="1" t="s">
        <v>180</v>
      </c>
      <c r="X2" s="7" t="s">
        <v>186</v>
      </c>
      <c r="Y2" s="3" t="s">
        <v>171</v>
      </c>
      <c r="Z2" s="2" t="s">
        <v>173</v>
      </c>
      <c r="AA2" s="6" t="s">
        <v>175</v>
      </c>
      <c r="AB2" s="8" t="s">
        <v>196</v>
      </c>
    </row>
    <row r="3" spans="1:28" x14ac:dyDescent="0.3">
      <c r="A3" s="4">
        <v>1</v>
      </c>
      <c r="B3" s="17" t="s">
        <v>126</v>
      </c>
      <c r="C3" s="17" t="s">
        <v>127</v>
      </c>
      <c r="D3" s="19">
        <v>40607328</v>
      </c>
      <c r="E3" s="11"/>
      <c r="F3" s="12"/>
      <c r="G3" s="11"/>
      <c r="H3" s="11"/>
      <c r="I3" s="11"/>
      <c r="J3" s="11"/>
      <c r="K3" s="11"/>
      <c r="L3" s="11"/>
      <c r="M3" s="11"/>
      <c r="N3" s="11"/>
      <c r="O3" s="12"/>
      <c r="P3" s="13">
        <v>2</v>
      </c>
      <c r="Q3" s="12">
        <v>8</v>
      </c>
      <c r="R3" s="12">
        <v>6</v>
      </c>
      <c r="S3" s="12">
        <v>2</v>
      </c>
      <c r="T3" s="12"/>
      <c r="U3" s="11"/>
      <c r="V3" s="11"/>
      <c r="W3" s="11"/>
      <c r="X3" s="11"/>
      <c r="Y3" s="12">
        <f t="shared" ref="Y3:Y9" si="0">SUM(E3:W3)</f>
        <v>18</v>
      </c>
      <c r="Z3" s="12" t="s">
        <v>192</v>
      </c>
      <c r="AA3" s="11" t="s">
        <v>176</v>
      </c>
      <c r="AB3" s="11" t="s">
        <v>193</v>
      </c>
    </row>
    <row r="4" spans="1:28" x14ac:dyDescent="0.3">
      <c r="A4" s="4">
        <v>2</v>
      </c>
      <c r="B4" s="17" t="s">
        <v>132</v>
      </c>
      <c r="C4" s="17" t="s">
        <v>133</v>
      </c>
      <c r="D4" s="19">
        <v>70008342</v>
      </c>
      <c r="E4" s="11"/>
      <c r="F4" s="12"/>
      <c r="G4" s="11"/>
      <c r="H4" s="11"/>
      <c r="I4" s="11"/>
      <c r="J4" s="11"/>
      <c r="K4" s="11"/>
      <c r="L4" s="11"/>
      <c r="M4" s="11"/>
      <c r="N4" s="11"/>
      <c r="O4" s="12"/>
      <c r="P4" s="13">
        <v>2</v>
      </c>
      <c r="Q4" s="12">
        <v>8</v>
      </c>
      <c r="R4" s="12"/>
      <c r="S4" s="12"/>
      <c r="T4" s="12">
        <v>5.6</v>
      </c>
      <c r="U4" s="11"/>
      <c r="V4" s="11"/>
      <c r="W4" s="11"/>
      <c r="X4" s="11"/>
      <c r="Y4" s="12">
        <f t="shared" si="0"/>
        <v>15.6</v>
      </c>
      <c r="Z4" s="12" t="s">
        <v>194</v>
      </c>
      <c r="AA4" s="11" t="s">
        <v>176</v>
      </c>
      <c r="AB4" s="11"/>
    </row>
    <row r="5" spans="1:28" x14ac:dyDescent="0.3">
      <c r="A5" s="4">
        <v>3</v>
      </c>
      <c r="B5" s="17" t="s">
        <v>119</v>
      </c>
      <c r="C5" s="17" t="s">
        <v>120</v>
      </c>
      <c r="D5" s="19">
        <v>44608787</v>
      </c>
      <c r="E5" s="11"/>
      <c r="F5" s="12"/>
      <c r="G5" s="11">
        <v>4</v>
      </c>
      <c r="H5" s="11"/>
      <c r="I5" s="11"/>
      <c r="J5" s="11"/>
      <c r="K5" s="11"/>
      <c r="L5" s="11"/>
      <c r="M5" s="11"/>
      <c r="N5" s="11"/>
      <c r="O5" s="12">
        <v>9</v>
      </c>
      <c r="P5" s="13">
        <v>10</v>
      </c>
      <c r="Q5" s="12">
        <v>8</v>
      </c>
      <c r="R5" s="12">
        <v>4</v>
      </c>
      <c r="S5" s="12">
        <v>4</v>
      </c>
      <c r="T5" s="12">
        <v>7.8</v>
      </c>
      <c r="U5" s="11"/>
      <c r="V5" s="11"/>
      <c r="W5" s="11"/>
      <c r="X5" s="11"/>
      <c r="Y5" s="12">
        <f>SUM(E5:W5)</f>
        <v>46.8</v>
      </c>
      <c r="Z5" s="12" t="s">
        <v>184</v>
      </c>
      <c r="AA5" s="11" t="s">
        <v>176</v>
      </c>
      <c r="AB5" s="11"/>
    </row>
    <row r="6" spans="1:28" x14ac:dyDescent="0.3">
      <c r="A6" s="4">
        <v>4</v>
      </c>
      <c r="B6" s="17" t="s">
        <v>51</v>
      </c>
      <c r="C6" s="17" t="s">
        <v>52</v>
      </c>
      <c r="D6" s="19">
        <v>75588410</v>
      </c>
      <c r="E6" s="11"/>
      <c r="F6" s="12"/>
      <c r="G6" s="11"/>
      <c r="H6" s="11">
        <v>3</v>
      </c>
      <c r="I6" s="11"/>
      <c r="J6" s="11"/>
      <c r="K6" s="11"/>
      <c r="L6" s="11"/>
      <c r="M6" s="11"/>
      <c r="N6" s="11"/>
      <c r="O6" s="12"/>
      <c r="P6" s="13"/>
      <c r="Q6" s="12">
        <v>8</v>
      </c>
      <c r="R6" s="12">
        <v>4</v>
      </c>
      <c r="S6" s="12"/>
      <c r="T6" s="12">
        <v>2</v>
      </c>
      <c r="U6" s="11"/>
      <c r="V6" s="11"/>
      <c r="W6" s="11"/>
      <c r="X6" s="11"/>
      <c r="Y6" s="12">
        <f>SUM(E6:W6)</f>
        <v>17</v>
      </c>
      <c r="Z6" s="12" t="s">
        <v>184</v>
      </c>
      <c r="AA6" s="11" t="s">
        <v>176</v>
      </c>
      <c r="AB6" s="11"/>
    </row>
    <row r="7" spans="1:28" x14ac:dyDescent="0.3">
      <c r="A7" s="4">
        <v>5</v>
      </c>
      <c r="B7" s="17" t="s">
        <v>81</v>
      </c>
      <c r="C7" s="17" t="s">
        <v>82</v>
      </c>
      <c r="D7" s="19">
        <v>73664988</v>
      </c>
      <c r="E7" s="11"/>
      <c r="F7" s="12"/>
      <c r="G7" s="11"/>
      <c r="H7" s="11"/>
      <c r="I7" s="11"/>
      <c r="J7" s="11"/>
      <c r="K7" s="11"/>
      <c r="L7" s="11"/>
      <c r="M7" s="11"/>
      <c r="N7" s="11"/>
      <c r="O7" s="12"/>
      <c r="P7" s="13">
        <v>6</v>
      </c>
      <c r="Q7" s="12">
        <v>8</v>
      </c>
      <c r="R7" s="12">
        <v>6</v>
      </c>
      <c r="S7" s="12"/>
      <c r="T7" s="12">
        <v>8</v>
      </c>
      <c r="U7" s="11"/>
      <c r="V7" s="11"/>
      <c r="W7" s="11"/>
      <c r="X7" s="11"/>
      <c r="Y7" s="12">
        <f t="shared" si="0"/>
        <v>28</v>
      </c>
      <c r="Z7" s="12" t="s">
        <v>190</v>
      </c>
      <c r="AA7" s="11" t="s">
        <v>176</v>
      </c>
      <c r="AB7" s="11"/>
    </row>
    <row r="8" spans="1:28" x14ac:dyDescent="0.3">
      <c r="A8" s="4">
        <v>6</v>
      </c>
      <c r="B8" s="17" t="s">
        <v>107</v>
      </c>
      <c r="C8" s="17" t="s">
        <v>108</v>
      </c>
      <c r="D8" s="19">
        <v>6184594</v>
      </c>
      <c r="E8" s="11"/>
      <c r="F8" s="12"/>
      <c r="G8" s="11"/>
      <c r="H8" s="11"/>
      <c r="I8" s="11"/>
      <c r="J8" s="11"/>
      <c r="K8" s="11"/>
      <c r="L8" s="11"/>
      <c r="M8" s="11"/>
      <c r="N8" s="11"/>
      <c r="O8" s="12"/>
      <c r="P8" s="13">
        <v>6</v>
      </c>
      <c r="Q8" s="12">
        <v>8</v>
      </c>
      <c r="R8" s="12">
        <v>6</v>
      </c>
      <c r="S8" s="12"/>
      <c r="T8" s="12">
        <v>6</v>
      </c>
      <c r="U8" s="11"/>
      <c r="V8" s="11"/>
      <c r="W8" s="11"/>
      <c r="X8" s="11"/>
      <c r="Y8" s="12">
        <f t="shared" si="0"/>
        <v>26</v>
      </c>
      <c r="Z8" s="12" t="s">
        <v>190</v>
      </c>
      <c r="AA8" s="11" t="s">
        <v>176</v>
      </c>
      <c r="AB8" s="11"/>
    </row>
    <row r="9" spans="1:28" x14ac:dyDescent="0.3">
      <c r="A9" s="4">
        <v>7</v>
      </c>
      <c r="B9" s="17" t="s">
        <v>85</v>
      </c>
      <c r="C9" s="17" t="s">
        <v>86</v>
      </c>
      <c r="D9" s="19">
        <v>45589662</v>
      </c>
      <c r="E9" s="11"/>
      <c r="F9" s="12"/>
      <c r="G9" s="11"/>
      <c r="H9" s="11"/>
      <c r="I9" s="11"/>
      <c r="J9" s="11"/>
      <c r="K9" s="11"/>
      <c r="L9" s="11"/>
      <c r="M9" s="11"/>
      <c r="N9" s="11"/>
      <c r="O9" s="12"/>
      <c r="P9" s="13">
        <v>2</v>
      </c>
      <c r="Q9" s="12">
        <v>6</v>
      </c>
      <c r="R9" s="12">
        <v>2</v>
      </c>
      <c r="S9" s="12">
        <v>2</v>
      </c>
      <c r="T9" s="12">
        <v>6</v>
      </c>
      <c r="U9" s="11"/>
      <c r="V9" s="11"/>
      <c r="W9" s="11"/>
      <c r="X9" s="11"/>
      <c r="Y9" s="12">
        <f t="shared" si="0"/>
        <v>18</v>
      </c>
      <c r="Z9" s="12" t="s">
        <v>190</v>
      </c>
      <c r="AA9" s="11" t="s">
        <v>176</v>
      </c>
      <c r="AB9" s="11"/>
    </row>
    <row r="10" spans="1:28" x14ac:dyDescent="0.3">
      <c r="A10" s="4">
        <v>8</v>
      </c>
      <c r="B10" s="17" t="s">
        <v>65</v>
      </c>
      <c r="C10" s="17" t="s">
        <v>66</v>
      </c>
      <c r="D10" s="20">
        <v>78377746</v>
      </c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2">
        <v>3</v>
      </c>
      <c r="P10" s="13">
        <v>2</v>
      </c>
      <c r="Q10" s="12">
        <v>8</v>
      </c>
      <c r="R10" s="12"/>
      <c r="S10" s="12"/>
      <c r="T10" s="12">
        <v>2</v>
      </c>
      <c r="U10" s="11"/>
      <c r="V10" s="11"/>
      <c r="W10" s="11"/>
      <c r="X10" s="11"/>
      <c r="Y10" s="12">
        <f t="shared" ref="Y10:Y16" si="1">SUM(E10:W10)</f>
        <v>15</v>
      </c>
      <c r="Z10" s="12" t="s">
        <v>190</v>
      </c>
      <c r="AA10" s="11" t="s">
        <v>199</v>
      </c>
      <c r="AB10" s="11"/>
    </row>
    <row r="11" spans="1:28" x14ac:dyDescent="0.3">
      <c r="A11" s="4">
        <v>9</v>
      </c>
      <c r="B11" s="17" t="s">
        <v>43</v>
      </c>
      <c r="C11" s="17" t="s">
        <v>44</v>
      </c>
      <c r="D11" s="19">
        <v>47820626</v>
      </c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12">
        <v>6</v>
      </c>
      <c r="P11" s="13">
        <v>8</v>
      </c>
      <c r="Q11" s="12">
        <v>8</v>
      </c>
      <c r="R11" s="12">
        <v>6</v>
      </c>
      <c r="S11" s="12">
        <v>4</v>
      </c>
      <c r="T11" s="12">
        <v>2</v>
      </c>
      <c r="U11" s="11"/>
      <c r="V11" s="11"/>
      <c r="W11" s="11"/>
      <c r="X11" s="11"/>
      <c r="Y11" s="12">
        <f t="shared" si="1"/>
        <v>34</v>
      </c>
      <c r="Z11" s="12" t="s">
        <v>182</v>
      </c>
      <c r="AA11" s="11" t="s">
        <v>176</v>
      </c>
      <c r="AB11" s="11"/>
    </row>
    <row r="12" spans="1:28" x14ac:dyDescent="0.3">
      <c r="A12" s="4">
        <v>10</v>
      </c>
      <c r="B12" s="17" t="s">
        <v>49</v>
      </c>
      <c r="C12" s="17" t="s">
        <v>50</v>
      </c>
      <c r="D12" s="19">
        <v>41620273</v>
      </c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2"/>
      <c r="P12" s="13">
        <v>2</v>
      </c>
      <c r="Q12" s="12">
        <v>8</v>
      </c>
      <c r="R12" s="12">
        <v>6</v>
      </c>
      <c r="S12" s="12"/>
      <c r="T12" s="12">
        <v>10</v>
      </c>
      <c r="U12" s="11"/>
      <c r="V12" s="11"/>
      <c r="W12" s="11"/>
      <c r="X12" s="11"/>
      <c r="Y12" s="12">
        <f t="shared" si="1"/>
        <v>26</v>
      </c>
      <c r="Z12" s="12" t="s">
        <v>182</v>
      </c>
      <c r="AA12" s="11" t="s">
        <v>176</v>
      </c>
      <c r="AB12" s="11"/>
    </row>
    <row r="13" spans="1:28" s="18" customFormat="1" x14ac:dyDescent="0.3">
      <c r="A13" s="4">
        <v>11</v>
      </c>
      <c r="B13" s="17" t="s">
        <v>33</v>
      </c>
      <c r="C13" s="17" t="s">
        <v>34</v>
      </c>
      <c r="D13" s="19">
        <v>45968912</v>
      </c>
      <c r="E13" s="11"/>
      <c r="F13" s="12"/>
      <c r="G13" s="11">
        <v>4</v>
      </c>
      <c r="H13" s="11"/>
      <c r="I13" s="11"/>
      <c r="J13" s="11"/>
      <c r="K13" s="11"/>
      <c r="L13" s="11"/>
      <c r="M13" s="11"/>
      <c r="N13" s="11"/>
      <c r="O13" s="12">
        <v>3</v>
      </c>
      <c r="P13" s="13">
        <v>2</v>
      </c>
      <c r="Q13" s="12">
        <v>8</v>
      </c>
      <c r="R13" s="12"/>
      <c r="S13" s="12">
        <v>2</v>
      </c>
      <c r="T13" s="12">
        <v>2</v>
      </c>
      <c r="U13" s="11"/>
      <c r="V13" s="11"/>
      <c r="W13" s="11"/>
      <c r="X13" s="11"/>
      <c r="Y13" s="12">
        <f t="shared" si="1"/>
        <v>21</v>
      </c>
      <c r="Z13" s="12" t="s">
        <v>182</v>
      </c>
      <c r="AA13" s="11" t="s">
        <v>174</v>
      </c>
      <c r="AB13" s="11"/>
    </row>
    <row r="14" spans="1:28" x14ac:dyDescent="0.3">
      <c r="A14" s="4">
        <v>12</v>
      </c>
      <c r="B14" s="17" t="s">
        <v>55</v>
      </c>
      <c r="C14" s="17" t="s">
        <v>56</v>
      </c>
      <c r="D14" s="19">
        <v>45926310</v>
      </c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2">
        <v>3</v>
      </c>
      <c r="P14" s="13">
        <v>4</v>
      </c>
      <c r="Q14" s="12">
        <v>8</v>
      </c>
      <c r="R14" s="12"/>
      <c r="S14" s="12"/>
      <c r="T14" s="12">
        <v>5.8</v>
      </c>
      <c r="U14" s="11"/>
      <c r="V14" s="11"/>
      <c r="W14" s="11"/>
      <c r="X14" s="11"/>
      <c r="Y14" s="12">
        <f t="shared" si="1"/>
        <v>20.8</v>
      </c>
      <c r="Z14" s="12" t="s">
        <v>185</v>
      </c>
      <c r="AA14" s="11" t="s">
        <v>176</v>
      </c>
      <c r="AB14" s="11"/>
    </row>
    <row r="15" spans="1:28" x14ac:dyDescent="0.3">
      <c r="A15" s="4">
        <v>13</v>
      </c>
      <c r="B15" s="17" t="s">
        <v>39</v>
      </c>
      <c r="C15" s="17" t="s">
        <v>40</v>
      </c>
      <c r="D15" s="19">
        <v>71296514</v>
      </c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12">
        <v>6</v>
      </c>
      <c r="P15" s="13">
        <v>2</v>
      </c>
      <c r="Q15" s="12">
        <v>8</v>
      </c>
      <c r="R15" s="12"/>
      <c r="S15" s="12">
        <v>2</v>
      </c>
      <c r="T15" s="12">
        <v>1.8</v>
      </c>
      <c r="U15" s="11"/>
      <c r="V15" s="11"/>
      <c r="W15" s="11"/>
      <c r="X15" s="11"/>
      <c r="Y15" s="12">
        <f t="shared" si="1"/>
        <v>19.8</v>
      </c>
      <c r="Z15" s="12" t="s">
        <v>177</v>
      </c>
      <c r="AA15" s="11" t="s">
        <v>176</v>
      </c>
      <c r="AB15" s="11"/>
    </row>
    <row r="16" spans="1:28" x14ac:dyDescent="0.3">
      <c r="A16" s="4">
        <v>14</v>
      </c>
      <c r="B16" s="17" t="s">
        <v>70</v>
      </c>
      <c r="C16" s="17" t="s">
        <v>71</v>
      </c>
      <c r="D16" s="19">
        <v>72502710</v>
      </c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2"/>
      <c r="P16" s="13"/>
      <c r="Q16" s="12">
        <v>8</v>
      </c>
      <c r="R16" s="12"/>
      <c r="S16" s="12"/>
      <c r="T16" s="12">
        <v>2</v>
      </c>
      <c r="U16" s="11"/>
      <c r="V16" s="11"/>
      <c r="W16" s="11"/>
      <c r="X16" s="11"/>
      <c r="Y16" s="12">
        <f t="shared" si="1"/>
        <v>10</v>
      </c>
      <c r="Z16" s="12" t="s">
        <v>177</v>
      </c>
      <c r="AA16" s="11" t="s">
        <v>176</v>
      </c>
      <c r="AB16" s="24"/>
    </row>
    <row r="17" spans="1:28" x14ac:dyDescent="0.3">
      <c r="A17" s="4">
        <v>15</v>
      </c>
      <c r="B17" s="17" t="s">
        <v>63</v>
      </c>
      <c r="C17" s="17" t="s">
        <v>64</v>
      </c>
      <c r="D17" s="19">
        <v>40193868</v>
      </c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12">
        <v>6</v>
      </c>
      <c r="P17" s="13">
        <v>2</v>
      </c>
      <c r="Q17" s="12">
        <v>8</v>
      </c>
      <c r="R17" s="12">
        <v>4</v>
      </c>
      <c r="S17" s="12"/>
      <c r="T17" s="12">
        <v>17</v>
      </c>
      <c r="U17" s="11"/>
      <c r="V17" s="11"/>
      <c r="W17" s="11"/>
      <c r="X17" s="11">
        <v>5.55</v>
      </c>
      <c r="Y17" s="12">
        <f>SUM(E17:X17)</f>
        <v>42.55</v>
      </c>
      <c r="Z17" s="12" t="s">
        <v>179</v>
      </c>
      <c r="AA17" s="11" t="s">
        <v>176</v>
      </c>
      <c r="AB17" s="11"/>
    </row>
    <row r="18" spans="1:28" x14ac:dyDescent="0.3">
      <c r="A18" s="4">
        <v>16</v>
      </c>
      <c r="B18" s="17" t="s">
        <v>187</v>
      </c>
      <c r="C18" s="17" t="s">
        <v>188</v>
      </c>
      <c r="D18" s="19">
        <v>32305071</v>
      </c>
      <c r="E18" s="11"/>
      <c r="F18" s="12"/>
      <c r="G18" s="11"/>
      <c r="H18" s="11"/>
      <c r="I18" s="11"/>
      <c r="J18" s="11"/>
      <c r="K18" s="11"/>
      <c r="L18" s="11"/>
      <c r="M18" s="11"/>
      <c r="N18" s="11"/>
      <c r="O18" s="12">
        <v>9</v>
      </c>
      <c r="P18" s="13">
        <v>6</v>
      </c>
      <c r="Q18" s="12">
        <v>8</v>
      </c>
      <c r="R18" s="12"/>
      <c r="S18" s="12"/>
      <c r="T18" s="12">
        <v>10.6</v>
      </c>
      <c r="U18" s="11"/>
      <c r="V18" s="11"/>
      <c r="W18" s="11"/>
      <c r="X18" s="11"/>
      <c r="Y18" s="12">
        <f t="shared" ref="Y18:Y27" si="2">SUM(E18:W18)</f>
        <v>33.6</v>
      </c>
      <c r="Z18" s="12" t="s">
        <v>191</v>
      </c>
      <c r="AA18" s="11" t="s">
        <v>189</v>
      </c>
      <c r="AB18" s="11"/>
    </row>
    <row r="19" spans="1:28" x14ac:dyDescent="0.3">
      <c r="A19" s="4">
        <v>17</v>
      </c>
      <c r="B19" s="17" t="s">
        <v>169</v>
      </c>
      <c r="C19" s="17" t="s">
        <v>170</v>
      </c>
      <c r="D19" s="19">
        <v>32300561</v>
      </c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2">
        <v>6</v>
      </c>
      <c r="P19" s="13">
        <v>6</v>
      </c>
      <c r="Q19" s="12">
        <v>8</v>
      </c>
      <c r="R19" s="12">
        <v>6</v>
      </c>
      <c r="S19" s="12">
        <v>2</v>
      </c>
      <c r="T19" s="12">
        <v>5.4</v>
      </c>
      <c r="U19" s="11"/>
      <c r="V19" s="11"/>
      <c r="W19" s="11"/>
      <c r="X19" s="11"/>
      <c r="Y19" s="12">
        <f t="shared" si="2"/>
        <v>33.4</v>
      </c>
      <c r="Z19" s="12" t="s">
        <v>191</v>
      </c>
      <c r="AA19" s="11" t="s">
        <v>189</v>
      </c>
      <c r="AB19" s="11"/>
    </row>
    <row r="20" spans="1:28" x14ac:dyDescent="0.3">
      <c r="A20" s="4">
        <v>18</v>
      </c>
      <c r="B20" s="17" t="s">
        <v>41</v>
      </c>
      <c r="C20" s="17" t="s">
        <v>42</v>
      </c>
      <c r="D20" s="19">
        <v>43484533</v>
      </c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12"/>
      <c r="P20" s="13">
        <v>6</v>
      </c>
      <c r="Q20" s="12">
        <v>6</v>
      </c>
      <c r="R20" s="12">
        <v>6</v>
      </c>
      <c r="S20" s="12"/>
      <c r="T20" s="12">
        <v>6</v>
      </c>
      <c r="U20" s="11"/>
      <c r="V20" s="11"/>
      <c r="W20" s="11"/>
      <c r="X20" s="11"/>
      <c r="Y20" s="12">
        <f t="shared" si="2"/>
        <v>24</v>
      </c>
      <c r="Z20" s="12" t="s">
        <v>191</v>
      </c>
      <c r="AA20" s="11" t="s">
        <v>176</v>
      </c>
      <c r="AB20" s="11"/>
    </row>
    <row r="21" spans="1:28" x14ac:dyDescent="0.3">
      <c r="A21" s="4">
        <v>19</v>
      </c>
      <c r="B21" s="17" t="s">
        <v>95</v>
      </c>
      <c r="C21" s="17" t="s">
        <v>96</v>
      </c>
      <c r="D21" s="19">
        <v>40427781</v>
      </c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2">
        <v>3</v>
      </c>
      <c r="P21" s="13">
        <v>4</v>
      </c>
      <c r="Q21" s="12">
        <v>4</v>
      </c>
      <c r="R21" s="12">
        <v>6</v>
      </c>
      <c r="S21" s="12"/>
      <c r="T21" s="12"/>
      <c r="U21" s="11"/>
      <c r="V21" s="11"/>
      <c r="W21" s="11"/>
      <c r="X21" s="11"/>
      <c r="Y21" s="12">
        <f t="shared" si="2"/>
        <v>17</v>
      </c>
      <c r="Z21" s="12" t="s">
        <v>191</v>
      </c>
      <c r="AA21" s="11" t="s">
        <v>176</v>
      </c>
      <c r="AB21" s="11"/>
    </row>
    <row r="22" spans="1:28" x14ac:dyDescent="0.3">
      <c r="A22" s="4">
        <v>20</v>
      </c>
      <c r="B22" s="17" t="s">
        <v>116</v>
      </c>
      <c r="C22" s="17" t="s">
        <v>117</v>
      </c>
      <c r="D22" s="17" t="s">
        <v>118</v>
      </c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12">
        <v>6</v>
      </c>
      <c r="P22" s="13">
        <v>2</v>
      </c>
      <c r="Q22" s="12">
        <v>8</v>
      </c>
      <c r="R22" s="12"/>
      <c r="S22" s="12"/>
      <c r="T22" s="12"/>
      <c r="U22" s="11"/>
      <c r="V22" s="11"/>
      <c r="W22" s="11"/>
      <c r="X22" s="11"/>
      <c r="Y22" s="12">
        <f t="shared" si="2"/>
        <v>16</v>
      </c>
      <c r="Z22" s="12" t="s">
        <v>191</v>
      </c>
      <c r="AA22" s="11" t="s">
        <v>176</v>
      </c>
      <c r="AB22" s="11"/>
    </row>
    <row r="23" spans="1:28" x14ac:dyDescent="0.3">
      <c r="A23" s="4">
        <v>21</v>
      </c>
      <c r="B23" s="17" t="s">
        <v>111</v>
      </c>
      <c r="C23" s="17" t="s">
        <v>112</v>
      </c>
      <c r="D23" s="17" t="s">
        <v>113</v>
      </c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2">
        <v>3</v>
      </c>
      <c r="P23" s="13">
        <v>4</v>
      </c>
      <c r="Q23" s="12">
        <v>6</v>
      </c>
      <c r="R23" s="12"/>
      <c r="S23" s="12">
        <v>2</v>
      </c>
      <c r="T23" s="12"/>
      <c r="U23" s="11"/>
      <c r="V23" s="11"/>
      <c r="W23" s="11"/>
      <c r="X23" s="11"/>
      <c r="Y23" s="12">
        <f t="shared" si="2"/>
        <v>15</v>
      </c>
      <c r="Z23" s="12" t="s">
        <v>191</v>
      </c>
      <c r="AA23" s="11" t="s">
        <v>176</v>
      </c>
      <c r="AB23" s="11"/>
    </row>
    <row r="24" spans="1:28" x14ac:dyDescent="0.3">
      <c r="A24" s="4">
        <v>22</v>
      </c>
      <c r="B24" s="17" t="s">
        <v>121</v>
      </c>
      <c r="C24" s="17" t="s">
        <v>122</v>
      </c>
      <c r="D24" s="21" t="s">
        <v>123</v>
      </c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12">
        <v>3</v>
      </c>
      <c r="P24" s="13">
        <v>4</v>
      </c>
      <c r="Q24" s="12">
        <v>8</v>
      </c>
      <c r="R24" s="12"/>
      <c r="S24" s="12"/>
      <c r="T24" s="12"/>
      <c r="U24" s="11"/>
      <c r="V24" s="11"/>
      <c r="W24" s="11"/>
      <c r="X24" s="11"/>
      <c r="Y24" s="12">
        <f t="shared" si="2"/>
        <v>15</v>
      </c>
      <c r="Z24" s="12" t="s">
        <v>191</v>
      </c>
      <c r="AA24" s="11" t="s">
        <v>176</v>
      </c>
      <c r="AB24" s="11" t="s">
        <v>193</v>
      </c>
    </row>
    <row r="25" spans="1:28" x14ac:dyDescent="0.3">
      <c r="A25" s="4">
        <v>23</v>
      </c>
      <c r="B25" s="17" t="s">
        <v>148</v>
      </c>
      <c r="C25" s="17" t="s">
        <v>149</v>
      </c>
      <c r="D25" s="21" t="s">
        <v>150</v>
      </c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2"/>
      <c r="P25" s="13">
        <v>2</v>
      </c>
      <c r="Q25" s="12">
        <v>4</v>
      </c>
      <c r="R25" s="12">
        <v>2</v>
      </c>
      <c r="S25" s="12"/>
      <c r="T25" s="12">
        <v>6</v>
      </c>
      <c r="U25" s="11"/>
      <c r="V25" s="11"/>
      <c r="W25" s="11"/>
      <c r="X25" s="11"/>
      <c r="Y25" s="12">
        <f t="shared" si="2"/>
        <v>14</v>
      </c>
      <c r="Z25" s="12" t="s">
        <v>191</v>
      </c>
      <c r="AA25" s="11" t="s">
        <v>176</v>
      </c>
      <c r="AB25" s="11"/>
    </row>
    <row r="26" spans="1:28" x14ac:dyDescent="0.3">
      <c r="A26" s="4">
        <v>24</v>
      </c>
      <c r="B26" s="17" t="s">
        <v>109</v>
      </c>
      <c r="C26" s="17" t="s">
        <v>110</v>
      </c>
      <c r="D26" s="20">
        <v>73019743</v>
      </c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2">
        <v>3</v>
      </c>
      <c r="P26" s="13"/>
      <c r="Q26" s="12">
        <v>4</v>
      </c>
      <c r="R26" s="12">
        <v>4</v>
      </c>
      <c r="S26" s="12"/>
      <c r="T26" s="12"/>
      <c r="U26" s="11"/>
      <c r="V26" s="11"/>
      <c r="W26" s="11"/>
      <c r="X26" s="11"/>
      <c r="Y26" s="12">
        <f t="shared" si="2"/>
        <v>11</v>
      </c>
      <c r="Z26" s="12" t="s">
        <v>191</v>
      </c>
      <c r="AA26" s="11" t="s">
        <v>176</v>
      </c>
      <c r="AB26" s="11"/>
    </row>
    <row r="27" spans="1:28" x14ac:dyDescent="0.3">
      <c r="A27" s="4">
        <v>25</v>
      </c>
      <c r="B27" s="17" t="s">
        <v>166</v>
      </c>
      <c r="C27" s="17" t="s">
        <v>167</v>
      </c>
      <c r="D27" s="21" t="s">
        <v>168</v>
      </c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2"/>
      <c r="P27" s="13">
        <v>4</v>
      </c>
      <c r="Q27" s="12">
        <v>2</v>
      </c>
      <c r="R27" s="12"/>
      <c r="S27" s="12"/>
      <c r="T27" s="12"/>
      <c r="U27" s="11"/>
      <c r="V27" s="11"/>
      <c r="W27" s="11"/>
      <c r="X27" s="11"/>
      <c r="Y27" s="12">
        <f t="shared" si="2"/>
        <v>6</v>
      </c>
      <c r="Z27" s="12" t="s">
        <v>191</v>
      </c>
      <c r="AA27" s="11" t="s">
        <v>176</v>
      </c>
      <c r="AB27" s="11"/>
    </row>
    <row r="28" spans="1:28" x14ac:dyDescent="0.3">
      <c r="A28" s="4">
        <v>26</v>
      </c>
      <c r="B28" s="17" t="s">
        <v>76</v>
      </c>
      <c r="C28" s="17" t="s">
        <v>77</v>
      </c>
      <c r="D28" s="21" t="s">
        <v>78</v>
      </c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2"/>
      <c r="P28" s="13"/>
      <c r="Q28" s="12">
        <v>4</v>
      </c>
      <c r="R28" s="12"/>
      <c r="S28" s="12"/>
      <c r="T28" s="12">
        <v>2</v>
      </c>
      <c r="U28" s="11"/>
      <c r="V28" s="11"/>
      <c r="W28" s="11"/>
      <c r="X28" s="11"/>
      <c r="Y28" s="12">
        <f t="shared" ref="Y28:Y74" si="3">SUM(E28:W28)</f>
        <v>6</v>
      </c>
      <c r="Z28" s="12" t="s">
        <v>195</v>
      </c>
      <c r="AA28" s="11" t="s">
        <v>176</v>
      </c>
      <c r="AB28" s="11"/>
    </row>
    <row r="29" spans="1:28" x14ac:dyDescent="0.3">
      <c r="A29" s="4">
        <v>27</v>
      </c>
      <c r="B29" s="17" t="s">
        <v>23</v>
      </c>
      <c r="C29" s="17" t="s">
        <v>24</v>
      </c>
      <c r="D29" s="20">
        <v>71270313</v>
      </c>
      <c r="E29" s="11"/>
      <c r="F29" s="12"/>
      <c r="G29" s="11"/>
      <c r="H29" s="11"/>
      <c r="I29" s="11">
        <v>2</v>
      </c>
      <c r="J29" s="11"/>
      <c r="K29" s="11"/>
      <c r="L29" s="11"/>
      <c r="M29" s="11"/>
      <c r="N29" s="11"/>
      <c r="O29" s="12">
        <v>3</v>
      </c>
      <c r="P29" s="13">
        <v>6</v>
      </c>
      <c r="Q29" s="12">
        <v>8</v>
      </c>
      <c r="R29" s="12"/>
      <c r="S29" s="12"/>
      <c r="T29" s="12">
        <v>4</v>
      </c>
      <c r="U29" s="11"/>
      <c r="V29" s="11"/>
      <c r="W29" s="11"/>
      <c r="X29" s="11"/>
      <c r="Y29" s="12">
        <f t="shared" si="3"/>
        <v>23</v>
      </c>
      <c r="Z29" s="12" t="s">
        <v>178</v>
      </c>
      <c r="AA29" s="11" t="s">
        <v>174</v>
      </c>
      <c r="AB29" s="11"/>
    </row>
    <row r="30" spans="1:28" x14ac:dyDescent="0.3">
      <c r="A30" s="4">
        <v>28</v>
      </c>
      <c r="B30" s="17" t="s">
        <v>67</v>
      </c>
      <c r="C30" s="17" t="s">
        <v>68</v>
      </c>
      <c r="D30" s="21" t="s">
        <v>69</v>
      </c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12"/>
      <c r="P30" s="13"/>
      <c r="Q30" s="12">
        <v>4</v>
      </c>
      <c r="R30" s="12"/>
      <c r="S30" s="12"/>
      <c r="T30" s="12"/>
      <c r="U30" s="11"/>
      <c r="V30" s="11"/>
      <c r="W30" s="11"/>
      <c r="X30" s="11"/>
      <c r="Y30" s="12">
        <f t="shared" si="3"/>
        <v>4</v>
      </c>
      <c r="Z30" s="12" t="s">
        <v>183</v>
      </c>
      <c r="AA30" s="11" t="s">
        <v>176</v>
      </c>
      <c r="AB30" s="11"/>
    </row>
    <row r="31" spans="1:28" x14ac:dyDescent="0.3">
      <c r="A31" s="4">
        <v>29</v>
      </c>
      <c r="B31" s="17" t="s">
        <v>91</v>
      </c>
      <c r="C31" s="17" t="s">
        <v>92</v>
      </c>
      <c r="D31" s="20">
        <v>42518298</v>
      </c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2"/>
      <c r="P31" s="13"/>
      <c r="Q31" s="12">
        <v>4</v>
      </c>
      <c r="R31" s="12">
        <v>2</v>
      </c>
      <c r="S31" s="12"/>
      <c r="T31" s="12">
        <v>9.4</v>
      </c>
      <c r="U31" s="11"/>
      <c r="V31" s="11"/>
      <c r="W31" s="11"/>
      <c r="X31" s="11"/>
      <c r="Y31" s="12">
        <f t="shared" si="3"/>
        <v>15.4</v>
      </c>
      <c r="Z31" s="12" t="s">
        <v>183</v>
      </c>
      <c r="AA31" s="11" t="s">
        <v>174</v>
      </c>
      <c r="AB31" s="11"/>
    </row>
    <row r="32" spans="1:28" x14ac:dyDescent="0.3">
      <c r="A32" s="4">
        <v>30</v>
      </c>
      <c r="B32" s="19" t="s">
        <v>21</v>
      </c>
      <c r="C32" s="17" t="s">
        <v>22</v>
      </c>
      <c r="D32" s="20">
        <v>70254155</v>
      </c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12">
        <v>3</v>
      </c>
      <c r="P32" s="13">
        <v>2</v>
      </c>
      <c r="Q32" s="12">
        <v>2</v>
      </c>
      <c r="R32" s="12"/>
      <c r="S32" s="12"/>
      <c r="T32" s="12"/>
      <c r="U32" s="11"/>
      <c r="V32" s="11"/>
      <c r="W32" s="11"/>
      <c r="X32" s="11"/>
      <c r="Y32" s="12">
        <f t="shared" si="3"/>
        <v>7</v>
      </c>
      <c r="Z32" s="12"/>
      <c r="AA32" s="22" t="s">
        <v>172</v>
      </c>
      <c r="AB32" s="11"/>
    </row>
    <row r="33" spans="1:28" x14ac:dyDescent="0.3">
      <c r="A33" s="4">
        <v>31</v>
      </c>
      <c r="B33" s="17" t="s">
        <v>197</v>
      </c>
      <c r="C33" s="17" t="s">
        <v>198</v>
      </c>
      <c r="D33" s="17">
        <v>76290507</v>
      </c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12"/>
      <c r="P33" s="13"/>
      <c r="Q33" s="12"/>
      <c r="R33" s="12"/>
      <c r="S33" s="12"/>
      <c r="T33" s="12"/>
      <c r="U33" s="11"/>
      <c r="V33" s="11"/>
      <c r="W33" s="11"/>
      <c r="X33" s="11"/>
      <c r="Y33" s="12"/>
      <c r="Z33" s="12"/>
      <c r="AA33" s="22" t="s">
        <v>172</v>
      </c>
      <c r="AB33" s="11"/>
    </row>
    <row r="34" spans="1:28" x14ac:dyDescent="0.3">
      <c r="A34" s="4">
        <v>32</v>
      </c>
      <c r="B34" s="17" t="s">
        <v>25</v>
      </c>
      <c r="C34" s="17" t="s">
        <v>26</v>
      </c>
      <c r="D34" s="20">
        <v>48454005</v>
      </c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12"/>
      <c r="P34" s="13"/>
      <c r="Q34" s="12"/>
      <c r="R34" s="12"/>
      <c r="S34" s="12"/>
      <c r="T34" s="12"/>
      <c r="U34" s="11"/>
      <c r="V34" s="11"/>
      <c r="W34" s="11"/>
      <c r="X34" s="11"/>
      <c r="Y34" s="12">
        <f t="shared" si="3"/>
        <v>0</v>
      </c>
      <c r="Z34" s="12"/>
      <c r="AA34" s="11" t="s">
        <v>172</v>
      </c>
      <c r="AB34" s="11"/>
    </row>
    <row r="35" spans="1:28" x14ac:dyDescent="0.3">
      <c r="A35" s="4">
        <v>33</v>
      </c>
      <c r="B35" s="17" t="s">
        <v>27</v>
      </c>
      <c r="C35" s="17" t="s">
        <v>28</v>
      </c>
      <c r="D35" s="20">
        <v>47642920</v>
      </c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2"/>
      <c r="P35" s="13"/>
      <c r="Q35" s="12"/>
      <c r="R35" s="12"/>
      <c r="S35" s="12"/>
      <c r="T35" s="12"/>
      <c r="U35" s="11"/>
      <c r="V35" s="11"/>
      <c r="W35" s="11"/>
      <c r="X35" s="11"/>
      <c r="Y35" s="12">
        <f t="shared" si="3"/>
        <v>0</v>
      </c>
      <c r="Z35" s="12"/>
      <c r="AA35" s="11" t="s">
        <v>172</v>
      </c>
      <c r="AB35" s="11"/>
    </row>
    <row r="36" spans="1:28" x14ac:dyDescent="0.3">
      <c r="A36" s="4">
        <v>34</v>
      </c>
      <c r="B36" s="17" t="s">
        <v>29</v>
      </c>
      <c r="C36" s="17" t="s">
        <v>30</v>
      </c>
      <c r="D36" s="20">
        <v>70115530</v>
      </c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12"/>
      <c r="P36" s="13"/>
      <c r="Q36" s="12"/>
      <c r="R36" s="12"/>
      <c r="S36" s="12"/>
      <c r="T36" s="12"/>
      <c r="U36" s="11"/>
      <c r="V36" s="11"/>
      <c r="W36" s="11"/>
      <c r="X36" s="11"/>
      <c r="Y36" s="12">
        <f t="shared" si="3"/>
        <v>0</v>
      </c>
      <c r="Z36" s="12"/>
      <c r="AA36" s="11" t="s">
        <v>172</v>
      </c>
      <c r="AB36" s="11"/>
    </row>
    <row r="37" spans="1:28" x14ac:dyDescent="0.3">
      <c r="A37" s="4">
        <v>35</v>
      </c>
      <c r="B37" s="17" t="s">
        <v>31</v>
      </c>
      <c r="C37" s="17" t="s">
        <v>32</v>
      </c>
      <c r="D37" s="20">
        <v>70000902</v>
      </c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2"/>
      <c r="P37" s="13"/>
      <c r="Q37" s="12"/>
      <c r="R37" s="12"/>
      <c r="S37" s="12"/>
      <c r="T37" s="12"/>
      <c r="U37" s="11"/>
      <c r="V37" s="11"/>
      <c r="W37" s="11"/>
      <c r="X37" s="11"/>
      <c r="Y37" s="12">
        <f t="shared" si="3"/>
        <v>0</v>
      </c>
      <c r="Z37" s="12"/>
      <c r="AA37" s="11" t="s">
        <v>172</v>
      </c>
      <c r="AB37" s="11"/>
    </row>
    <row r="38" spans="1:28" x14ac:dyDescent="0.3">
      <c r="A38" s="4">
        <v>36</v>
      </c>
      <c r="B38" s="17" t="s">
        <v>35</v>
      </c>
      <c r="C38" s="17" t="s">
        <v>36</v>
      </c>
      <c r="D38" s="20">
        <v>71270313</v>
      </c>
      <c r="E38" s="11"/>
      <c r="F38" s="12"/>
      <c r="G38" s="11"/>
      <c r="H38" s="11"/>
      <c r="I38" s="11"/>
      <c r="J38" s="11"/>
      <c r="K38" s="11"/>
      <c r="L38" s="11"/>
      <c r="M38" s="11"/>
      <c r="N38" s="11"/>
      <c r="O38" s="12"/>
      <c r="P38" s="13"/>
      <c r="Q38" s="12"/>
      <c r="R38" s="12"/>
      <c r="S38" s="12"/>
      <c r="T38" s="12"/>
      <c r="U38" s="11"/>
      <c r="V38" s="11"/>
      <c r="W38" s="11"/>
      <c r="X38" s="11"/>
      <c r="Y38" s="12">
        <f t="shared" si="3"/>
        <v>0</v>
      </c>
      <c r="Z38" s="12"/>
      <c r="AA38" s="11" t="s">
        <v>172</v>
      </c>
      <c r="AB38" s="11"/>
    </row>
    <row r="39" spans="1:28" x14ac:dyDescent="0.3">
      <c r="A39" s="4">
        <v>37</v>
      </c>
      <c r="B39" s="17" t="s">
        <v>37</v>
      </c>
      <c r="C39" s="17" t="s">
        <v>38</v>
      </c>
      <c r="D39" s="20">
        <v>25813078</v>
      </c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2"/>
      <c r="P39" s="13"/>
      <c r="Q39" s="12"/>
      <c r="R39" s="12"/>
      <c r="S39" s="12"/>
      <c r="T39" s="12"/>
      <c r="U39" s="11"/>
      <c r="V39" s="11"/>
      <c r="W39" s="11"/>
      <c r="X39" s="11"/>
      <c r="Y39" s="12">
        <f t="shared" si="3"/>
        <v>0</v>
      </c>
      <c r="Z39" s="12"/>
      <c r="AA39" s="11" t="s">
        <v>172</v>
      </c>
      <c r="AB39" s="11"/>
    </row>
    <row r="40" spans="1:28" x14ac:dyDescent="0.3">
      <c r="A40" s="4">
        <v>38</v>
      </c>
      <c r="B40" s="17" t="s">
        <v>45</v>
      </c>
      <c r="C40" s="17" t="s">
        <v>46</v>
      </c>
      <c r="D40" s="20">
        <v>32981579</v>
      </c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12"/>
      <c r="P40" s="13"/>
      <c r="Q40" s="12"/>
      <c r="R40" s="12"/>
      <c r="S40" s="12"/>
      <c r="T40" s="12"/>
      <c r="U40" s="11"/>
      <c r="V40" s="11"/>
      <c r="W40" s="11"/>
      <c r="X40" s="11"/>
      <c r="Y40" s="12">
        <f t="shared" si="3"/>
        <v>0</v>
      </c>
      <c r="Z40" s="12"/>
      <c r="AA40" s="11" t="s">
        <v>172</v>
      </c>
      <c r="AB40" s="11"/>
    </row>
    <row r="41" spans="1:28" x14ac:dyDescent="0.3">
      <c r="A41" s="4">
        <v>39</v>
      </c>
      <c r="B41" s="17" t="s">
        <v>47</v>
      </c>
      <c r="C41" s="17" t="s">
        <v>48</v>
      </c>
      <c r="D41" s="20">
        <v>48447398</v>
      </c>
      <c r="E41" s="11"/>
      <c r="F41" s="12"/>
      <c r="G41" s="11"/>
      <c r="H41" s="11"/>
      <c r="I41" s="11"/>
      <c r="J41" s="11"/>
      <c r="K41" s="11"/>
      <c r="L41" s="11"/>
      <c r="M41" s="11"/>
      <c r="N41" s="11"/>
      <c r="O41" s="12"/>
      <c r="P41" s="13"/>
      <c r="Q41" s="12"/>
      <c r="R41" s="12"/>
      <c r="S41" s="12"/>
      <c r="T41" s="12"/>
      <c r="U41" s="11"/>
      <c r="V41" s="11"/>
      <c r="W41" s="11"/>
      <c r="X41" s="11"/>
      <c r="Y41" s="12">
        <f t="shared" si="3"/>
        <v>0</v>
      </c>
      <c r="Z41" s="12"/>
      <c r="AA41" s="11" t="s">
        <v>172</v>
      </c>
      <c r="AB41" s="11"/>
    </row>
    <row r="42" spans="1:28" x14ac:dyDescent="0.3">
      <c r="A42" s="4">
        <v>40</v>
      </c>
      <c r="B42" s="17" t="s">
        <v>53</v>
      </c>
      <c r="C42" s="17" t="s">
        <v>54</v>
      </c>
      <c r="D42" s="20">
        <v>73358829</v>
      </c>
      <c r="E42" s="11"/>
      <c r="F42" s="12"/>
      <c r="G42" s="11"/>
      <c r="H42" s="11"/>
      <c r="I42" s="11"/>
      <c r="J42" s="11"/>
      <c r="K42" s="11"/>
      <c r="L42" s="11"/>
      <c r="M42" s="11"/>
      <c r="N42" s="11"/>
      <c r="O42" s="12"/>
      <c r="P42" s="13"/>
      <c r="Q42" s="12"/>
      <c r="R42" s="12"/>
      <c r="S42" s="12"/>
      <c r="T42" s="12"/>
      <c r="U42" s="11"/>
      <c r="V42" s="11"/>
      <c r="W42" s="11"/>
      <c r="X42" s="11"/>
      <c r="Y42" s="12">
        <f t="shared" si="3"/>
        <v>0</v>
      </c>
      <c r="Z42" s="12"/>
      <c r="AA42" s="11" t="s">
        <v>172</v>
      </c>
      <c r="AB42" s="11"/>
    </row>
    <row r="43" spans="1:28" x14ac:dyDescent="0.3">
      <c r="A43" s="4">
        <v>41</v>
      </c>
      <c r="B43" s="17" t="s">
        <v>57</v>
      </c>
      <c r="C43" s="17" t="s">
        <v>58</v>
      </c>
      <c r="D43" s="20">
        <v>70254155</v>
      </c>
      <c r="E43" s="11"/>
      <c r="F43" s="12"/>
      <c r="G43" s="11"/>
      <c r="H43" s="11"/>
      <c r="I43" s="11"/>
      <c r="J43" s="11"/>
      <c r="K43" s="11"/>
      <c r="L43" s="11"/>
      <c r="M43" s="11"/>
      <c r="N43" s="11"/>
      <c r="O43" s="12"/>
      <c r="P43" s="13"/>
      <c r="Q43" s="12"/>
      <c r="R43" s="12"/>
      <c r="S43" s="12"/>
      <c r="T43" s="12"/>
      <c r="U43" s="11"/>
      <c r="V43" s="11"/>
      <c r="W43" s="11"/>
      <c r="X43" s="11"/>
      <c r="Y43" s="12">
        <f t="shared" si="3"/>
        <v>0</v>
      </c>
      <c r="Z43" s="12"/>
      <c r="AA43" s="11" t="s">
        <v>172</v>
      </c>
      <c r="AB43" s="11"/>
    </row>
    <row r="44" spans="1:28" x14ac:dyDescent="0.3">
      <c r="A44" s="4">
        <v>42</v>
      </c>
      <c r="B44" s="17" t="s">
        <v>59</v>
      </c>
      <c r="C44" s="17" t="s">
        <v>60</v>
      </c>
      <c r="D44" s="20">
        <v>40024860</v>
      </c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12"/>
      <c r="P44" s="13"/>
      <c r="Q44" s="12"/>
      <c r="R44" s="12"/>
      <c r="S44" s="12"/>
      <c r="T44" s="12"/>
      <c r="U44" s="11"/>
      <c r="V44" s="11"/>
      <c r="W44" s="11"/>
      <c r="X44" s="11"/>
      <c r="Y44" s="12">
        <f t="shared" si="3"/>
        <v>0</v>
      </c>
      <c r="Z44" s="12"/>
      <c r="AA44" s="11" t="s">
        <v>172</v>
      </c>
      <c r="AB44" s="11"/>
    </row>
    <row r="45" spans="1:28" x14ac:dyDescent="0.3">
      <c r="A45" s="4">
        <v>43</v>
      </c>
      <c r="B45" s="17" t="s">
        <v>61</v>
      </c>
      <c r="C45" s="17" t="s">
        <v>62</v>
      </c>
      <c r="D45" s="20">
        <v>45811398</v>
      </c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2"/>
      <c r="P45" s="13"/>
      <c r="Q45" s="12"/>
      <c r="R45" s="12"/>
      <c r="S45" s="12"/>
      <c r="T45" s="12"/>
      <c r="U45" s="11"/>
      <c r="V45" s="11"/>
      <c r="W45" s="11"/>
      <c r="X45" s="11"/>
      <c r="Y45" s="12">
        <f t="shared" si="3"/>
        <v>0</v>
      </c>
      <c r="Z45" s="12"/>
      <c r="AA45" s="11" t="s">
        <v>172</v>
      </c>
      <c r="AB45" s="11"/>
    </row>
    <row r="46" spans="1:28" x14ac:dyDescent="0.3">
      <c r="A46" s="4">
        <v>44</v>
      </c>
      <c r="B46" s="17" t="s">
        <v>72</v>
      </c>
      <c r="C46" s="17" t="s">
        <v>73</v>
      </c>
      <c r="D46" s="20">
        <v>71296479</v>
      </c>
      <c r="E46" s="11"/>
      <c r="F46" s="12"/>
      <c r="G46" s="11"/>
      <c r="H46" s="11"/>
      <c r="I46" s="11"/>
      <c r="J46" s="11"/>
      <c r="K46" s="11"/>
      <c r="L46" s="11"/>
      <c r="M46" s="11"/>
      <c r="N46" s="11"/>
      <c r="O46" s="12"/>
      <c r="P46" s="13"/>
      <c r="Q46" s="12"/>
      <c r="R46" s="12"/>
      <c r="S46" s="12"/>
      <c r="T46" s="12"/>
      <c r="U46" s="11"/>
      <c r="V46" s="11"/>
      <c r="W46" s="11"/>
      <c r="X46" s="11"/>
      <c r="Y46" s="12">
        <f t="shared" si="3"/>
        <v>0</v>
      </c>
      <c r="Z46" s="12"/>
      <c r="AA46" s="11" t="s">
        <v>172</v>
      </c>
      <c r="AB46" s="11"/>
    </row>
    <row r="47" spans="1:28" x14ac:dyDescent="0.3">
      <c r="A47" s="4">
        <v>45</v>
      </c>
      <c r="B47" s="17" t="s">
        <v>74</v>
      </c>
      <c r="C47" s="17" t="s">
        <v>75</v>
      </c>
      <c r="D47" s="20">
        <v>70824210</v>
      </c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2"/>
      <c r="P47" s="13"/>
      <c r="Q47" s="12"/>
      <c r="R47" s="12"/>
      <c r="S47" s="12"/>
      <c r="T47" s="12"/>
      <c r="U47" s="11"/>
      <c r="V47" s="11"/>
      <c r="W47" s="11"/>
      <c r="X47" s="11"/>
      <c r="Y47" s="12">
        <f t="shared" si="3"/>
        <v>0</v>
      </c>
      <c r="Z47" s="12"/>
      <c r="AA47" s="11" t="s">
        <v>172</v>
      </c>
      <c r="AB47" s="11"/>
    </row>
    <row r="48" spans="1:28" x14ac:dyDescent="0.3">
      <c r="A48" s="4">
        <v>46</v>
      </c>
      <c r="B48" s="17" t="s">
        <v>79</v>
      </c>
      <c r="C48" s="17" t="s">
        <v>80</v>
      </c>
      <c r="D48" s="20">
        <v>71976192</v>
      </c>
      <c r="E48" s="11"/>
      <c r="F48" s="12"/>
      <c r="G48" s="11"/>
      <c r="H48" s="11"/>
      <c r="I48" s="11"/>
      <c r="J48" s="11"/>
      <c r="K48" s="11"/>
      <c r="L48" s="11"/>
      <c r="M48" s="11"/>
      <c r="N48" s="11"/>
      <c r="O48" s="12"/>
      <c r="P48" s="13"/>
      <c r="Q48" s="12"/>
      <c r="R48" s="12"/>
      <c r="S48" s="12"/>
      <c r="T48" s="12"/>
      <c r="U48" s="11"/>
      <c r="V48" s="11"/>
      <c r="W48" s="11"/>
      <c r="X48" s="11"/>
      <c r="Y48" s="12">
        <f t="shared" si="3"/>
        <v>0</v>
      </c>
      <c r="Z48" s="12"/>
      <c r="AA48" s="11" t="s">
        <v>172</v>
      </c>
      <c r="AB48" s="11"/>
    </row>
    <row r="49" spans="1:28" x14ac:dyDescent="0.3">
      <c r="A49" s="4">
        <v>47</v>
      </c>
      <c r="B49" s="17" t="s">
        <v>83</v>
      </c>
      <c r="C49" s="17" t="s">
        <v>84</v>
      </c>
      <c r="D49" s="20">
        <v>48424857</v>
      </c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12"/>
      <c r="P49" s="13"/>
      <c r="Q49" s="12"/>
      <c r="R49" s="12"/>
      <c r="S49" s="12"/>
      <c r="T49" s="12"/>
      <c r="U49" s="11"/>
      <c r="V49" s="11"/>
      <c r="W49" s="11"/>
      <c r="X49" s="11"/>
      <c r="Y49" s="12">
        <f t="shared" si="3"/>
        <v>0</v>
      </c>
      <c r="Z49" s="12"/>
      <c r="AA49" s="11" t="s">
        <v>172</v>
      </c>
      <c r="AB49" s="11"/>
    </row>
    <row r="50" spans="1:28" x14ac:dyDescent="0.3">
      <c r="A50" s="4">
        <v>48</v>
      </c>
      <c r="B50" s="17" t="s">
        <v>87</v>
      </c>
      <c r="C50" s="17" t="s">
        <v>88</v>
      </c>
      <c r="D50" s="20">
        <v>46098869</v>
      </c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12"/>
      <c r="P50" s="13"/>
      <c r="Q50" s="12"/>
      <c r="R50" s="12"/>
      <c r="S50" s="12"/>
      <c r="T50" s="12"/>
      <c r="U50" s="11"/>
      <c r="V50" s="11"/>
      <c r="W50" s="11"/>
      <c r="X50" s="11"/>
      <c r="Y50" s="12">
        <f t="shared" si="3"/>
        <v>0</v>
      </c>
      <c r="Z50" s="12"/>
      <c r="AA50" s="11" t="s">
        <v>172</v>
      </c>
      <c r="AB50" s="11"/>
    </row>
    <row r="51" spans="1:28" x14ac:dyDescent="0.3">
      <c r="A51" s="4">
        <v>49</v>
      </c>
      <c r="B51" s="17" t="s">
        <v>89</v>
      </c>
      <c r="C51" s="17" t="s">
        <v>90</v>
      </c>
      <c r="D51" s="20">
        <v>48059782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2"/>
      <c r="P51" s="13"/>
      <c r="Q51" s="12"/>
      <c r="R51" s="12"/>
      <c r="S51" s="12"/>
      <c r="T51" s="12"/>
      <c r="U51" s="11"/>
      <c r="V51" s="11"/>
      <c r="W51" s="11"/>
      <c r="X51" s="11"/>
      <c r="Y51" s="12">
        <f t="shared" si="3"/>
        <v>0</v>
      </c>
      <c r="Z51" s="12"/>
      <c r="AA51" s="11" t="s">
        <v>172</v>
      </c>
      <c r="AB51" s="11"/>
    </row>
    <row r="52" spans="1:28" x14ac:dyDescent="0.3">
      <c r="A52" s="4">
        <v>50</v>
      </c>
      <c r="B52" s="17" t="s">
        <v>93</v>
      </c>
      <c r="C52" s="17" t="s">
        <v>94</v>
      </c>
      <c r="D52" s="20">
        <v>48084556</v>
      </c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2"/>
      <c r="P52" s="13"/>
      <c r="Q52" s="12"/>
      <c r="R52" s="12"/>
      <c r="S52" s="12"/>
      <c r="T52" s="12"/>
      <c r="U52" s="11"/>
      <c r="V52" s="11"/>
      <c r="W52" s="11"/>
      <c r="X52" s="11"/>
      <c r="Y52" s="12">
        <f t="shared" si="3"/>
        <v>0</v>
      </c>
      <c r="Z52" s="12"/>
      <c r="AA52" s="11" t="s">
        <v>172</v>
      </c>
      <c r="AB52" s="11"/>
    </row>
    <row r="53" spans="1:28" x14ac:dyDescent="0.3">
      <c r="A53" s="4">
        <v>51</v>
      </c>
      <c r="B53" s="17" t="s">
        <v>97</v>
      </c>
      <c r="C53" s="17" t="s">
        <v>98</v>
      </c>
      <c r="D53" s="20">
        <v>45963608</v>
      </c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12"/>
      <c r="P53" s="13"/>
      <c r="Q53" s="12"/>
      <c r="R53" s="12"/>
      <c r="S53" s="12"/>
      <c r="T53" s="12"/>
      <c r="U53" s="11"/>
      <c r="V53" s="11"/>
      <c r="W53" s="11"/>
      <c r="X53" s="11"/>
      <c r="Y53" s="12">
        <f t="shared" si="3"/>
        <v>0</v>
      </c>
      <c r="Z53" s="12"/>
      <c r="AA53" s="11" t="s">
        <v>172</v>
      </c>
      <c r="AB53" s="11"/>
    </row>
    <row r="54" spans="1:28" x14ac:dyDescent="0.3">
      <c r="A54" s="4">
        <v>52</v>
      </c>
      <c r="B54" s="17" t="s">
        <v>99</v>
      </c>
      <c r="C54" s="17" t="s">
        <v>100</v>
      </c>
      <c r="D54" s="20">
        <v>46513587</v>
      </c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12"/>
      <c r="P54" s="13"/>
      <c r="Q54" s="12"/>
      <c r="R54" s="12"/>
      <c r="S54" s="12"/>
      <c r="T54" s="12"/>
      <c r="U54" s="11"/>
      <c r="V54" s="11"/>
      <c r="W54" s="11"/>
      <c r="X54" s="11"/>
      <c r="Y54" s="12">
        <f t="shared" si="3"/>
        <v>0</v>
      </c>
      <c r="Z54" s="12"/>
      <c r="AA54" s="11" t="s">
        <v>172</v>
      </c>
      <c r="AB54" s="11"/>
    </row>
    <row r="55" spans="1:28" x14ac:dyDescent="0.3">
      <c r="A55" s="4">
        <v>53</v>
      </c>
      <c r="B55" s="17" t="s">
        <v>101</v>
      </c>
      <c r="C55" s="17" t="s">
        <v>102</v>
      </c>
      <c r="D55" s="20">
        <v>73092246</v>
      </c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12"/>
      <c r="P55" s="13"/>
      <c r="Q55" s="12"/>
      <c r="R55" s="12"/>
      <c r="S55" s="12"/>
      <c r="T55" s="12"/>
      <c r="U55" s="11"/>
      <c r="V55" s="11"/>
      <c r="W55" s="11"/>
      <c r="X55" s="11"/>
      <c r="Y55" s="12">
        <f t="shared" si="3"/>
        <v>0</v>
      </c>
      <c r="Z55" s="12"/>
      <c r="AA55" s="11" t="s">
        <v>172</v>
      </c>
      <c r="AB55" s="11"/>
    </row>
    <row r="56" spans="1:28" x14ac:dyDescent="0.3">
      <c r="A56" s="4">
        <v>54</v>
      </c>
      <c r="B56" s="17" t="s">
        <v>103</v>
      </c>
      <c r="C56" s="17" t="s">
        <v>104</v>
      </c>
      <c r="D56" s="23">
        <v>73471343</v>
      </c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2"/>
      <c r="P56" s="13"/>
      <c r="Q56" s="12"/>
      <c r="R56" s="12"/>
      <c r="S56" s="12"/>
      <c r="T56" s="12"/>
      <c r="U56" s="11"/>
      <c r="V56" s="11"/>
      <c r="W56" s="11"/>
      <c r="X56" s="11"/>
      <c r="Y56" s="12">
        <f t="shared" si="3"/>
        <v>0</v>
      </c>
      <c r="Z56" s="12"/>
      <c r="AA56" s="11" t="s">
        <v>172</v>
      </c>
      <c r="AB56" s="11"/>
    </row>
    <row r="57" spans="1:28" x14ac:dyDescent="0.3">
      <c r="A57" s="4">
        <v>55</v>
      </c>
      <c r="B57" s="17" t="s">
        <v>105</v>
      </c>
      <c r="C57" s="17" t="s">
        <v>106</v>
      </c>
      <c r="D57" s="20">
        <v>73358829</v>
      </c>
      <c r="E57" s="11"/>
      <c r="F57" s="12"/>
      <c r="G57" s="11"/>
      <c r="H57" s="11"/>
      <c r="I57" s="11"/>
      <c r="J57" s="11"/>
      <c r="K57" s="11"/>
      <c r="L57" s="11"/>
      <c r="M57" s="11"/>
      <c r="N57" s="11"/>
      <c r="O57" s="12"/>
      <c r="P57" s="13"/>
      <c r="Q57" s="12"/>
      <c r="R57" s="12"/>
      <c r="S57" s="12"/>
      <c r="T57" s="12"/>
      <c r="U57" s="11"/>
      <c r="V57" s="11"/>
      <c r="W57" s="11"/>
      <c r="X57" s="11"/>
      <c r="Y57" s="12">
        <f t="shared" si="3"/>
        <v>0</v>
      </c>
      <c r="Z57" s="12"/>
      <c r="AA57" s="11" t="s">
        <v>172</v>
      </c>
      <c r="AB57" s="11"/>
    </row>
    <row r="58" spans="1:28" x14ac:dyDescent="0.3">
      <c r="A58" s="4">
        <v>56</v>
      </c>
      <c r="B58" s="17" t="s">
        <v>114</v>
      </c>
      <c r="C58" s="17" t="s">
        <v>115</v>
      </c>
      <c r="D58" s="20">
        <v>70252467</v>
      </c>
      <c r="E58" s="11"/>
      <c r="F58" s="12"/>
      <c r="G58" s="11"/>
      <c r="H58" s="11"/>
      <c r="I58" s="11"/>
      <c r="J58" s="11"/>
      <c r="K58" s="11"/>
      <c r="L58" s="11"/>
      <c r="M58" s="11"/>
      <c r="N58" s="11"/>
      <c r="O58" s="12"/>
      <c r="P58" s="13"/>
      <c r="Q58" s="12"/>
      <c r="R58" s="12"/>
      <c r="S58" s="12"/>
      <c r="T58" s="12"/>
      <c r="U58" s="11"/>
      <c r="V58" s="11"/>
      <c r="W58" s="11"/>
      <c r="X58" s="11"/>
      <c r="Y58" s="12">
        <f t="shared" si="3"/>
        <v>0</v>
      </c>
      <c r="Z58" s="12"/>
      <c r="AA58" s="11" t="s">
        <v>172</v>
      </c>
      <c r="AB58" s="11"/>
    </row>
    <row r="59" spans="1:28" x14ac:dyDescent="0.3">
      <c r="A59" s="4">
        <v>57</v>
      </c>
      <c r="B59" s="17" t="s">
        <v>124</v>
      </c>
      <c r="C59" s="17" t="s">
        <v>125</v>
      </c>
      <c r="D59" s="20">
        <v>41582256</v>
      </c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12"/>
      <c r="P59" s="13"/>
      <c r="Q59" s="12"/>
      <c r="R59" s="12"/>
      <c r="S59" s="12"/>
      <c r="T59" s="12"/>
      <c r="U59" s="11"/>
      <c r="V59" s="11"/>
      <c r="W59" s="11"/>
      <c r="X59" s="11"/>
      <c r="Y59" s="12">
        <f t="shared" si="3"/>
        <v>0</v>
      </c>
      <c r="Z59" s="12"/>
      <c r="AA59" s="11" t="s">
        <v>172</v>
      </c>
      <c r="AB59" s="11"/>
    </row>
    <row r="60" spans="1:28" x14ac:dyDescent="0.3">
      <c r="A60" s="4">
        <v>58</v>
      </c>
      <c r="B60" s="17" t="s">
        <v>128</v>
      </c>
      <c r="C60" s="17" t="s">
        <v>129</v>
      </c>
      <c r="D60" s="20">
        <v>46128491</v>
      </c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2"/>
      <c r="P60" s="13"/>
      <c r="Q60" s="12"/>
      <c r="R60" s="12"/>
      <c r="S60" s="12"/>
      <c r="T60" s="12"/>
      <c r="U60" s="11"/>
      <c r="V60" s="11"/>
      <c r="W60" s="11"/>
      <c r="X60" s="11"/>
      <c r="Y60" s="12">
        <f t="shared" si="3"/>
        <v>0</v>
      </c>
      <c r="Z60" s="12"/>
      <c r="AA60" s="11" t="s">
        <v>172</v>
      </c>
      <c r="AB60" s="11"/>
    </row>
    <row r="61" spans="1:28" x14ac:dyDescent="0.3">
      <c r="A61" s="4">
        <v>59</v>
      </c>
      <c r="B61" s="17" t="s">
        <v>130</v>
      </c>
      <c r="C61" s="17" t="s">
        <v>131</v>
      </c>
      <c r="D61" s="20">
        <v>47406265</v>
      </c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2"/>
      <c r="P61" s="13"/>
      <c r="Q61" s="12"/>
      <c r="R61" s="12"/>
      <c r="S61" s="12"/>
      <c r="T61" s="12"/>
      <c r="U61" s="11"/>
      <c r="V61" s="11"/>
      <c r="W61" s="11"/>
      <c r="X61" s="11"/>
      <c r="Y61" s="12">
        <f t="shared" si="3"/>
        <v>0</v>
      </c>
      <c r="Z61" s="12"/>
      <c r="AA61" s="11" t="s">
        <v>172</v>
      </c>
      <c r="AB61" s="11"/>
    </row>
    <row r="62" spans="1:28" x14ac:dyDescent="0.3">
      <c r="A62" s="4">
        <v>60</v>
      </c>
      <c r="B62" s="17" t="s">
        <v>134</v>
      </c>
      <c r="C62" s="17" t="s">
        <v>135</v>
      </c>
      <c r="D62" s="20">
        <v>16714342</v>
      </c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2"/>
      <c r="P62" s="13"/>
      <c r="Q62" s="12"/>
      <c r="R62" s="12"/>
      <c r="S62" s="12"/>
      <c r="T62" s="12"/>
      <c r="U62" s="11"/>
      <c r="V62" s="11"/>
      <c r="W62" s="11"/>
      <c r="X62" s="11"/>
      <c r="Y62" s="12">
        <f t="shared" si="3"/>
        <v>0</v>
      </c>
      <c r="Z62" s="12"/>
      <c r="AA62" s="11" t="s">
        <v>172</v>
      </c>
      <c r="AB62" s="11"/>
    </row>
    <row r="63" spans="1:28" x14ac:dyDescent="0.3">
      <c r="A63" s="4">
        <v>61</v>
      </c>
      <c r="B63" s="17" t="s">
        <v>136</v>
      </c>
      <c r="C63" s="17" t="s">
        <v>137</v>
      </c>
      <c r="D63" s="20">
        <v>74234742</v>
      </c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2"/>
      <c r="P63" s="13"/>
      <c r="Q63" s="12"/>
      <c r="R63" s="12"/>
      <c r="S63" s="12"/>
      <c r="T63" s="12"/>
      <c r="U63" s="11"/>
      <c r="V63" s="11"/>
      <c r="W63" s="11"/>
      <c r="X63" s="11"/>
      <c r="Y63" s="12">
        <f t="shared" si="3"/>
        <v>0</v>
      </c>
      <c r="Z63" s="12"/>
      <c r="AA63" s="11" t="s">
        <v>172</v>
      </c>
      <c r="AB63" s="11"/>
    </row>
    <row r="64" spans="1:28" x14ac:dyDescent="0.3">
      <c r="A64" s="4">
        <v>62</v>
      </c>
      <c r="B64" s="17" t="s">
        <v>138</v>
      </c>
      <c r="C64" s="17" t="s">
        <v>139</v>
      </c>
      <c r="D64" s="20">
        <v>75616007</v>
      </c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2"/>
      <c r="P64" s="13"/>
      <c r="Q64" s="12"/>
      <c r="R64" s="12"/>
      <c r="S64" s="12"/>
      <c r="T64" s="12"/>
      <c r="U64" s="11"/>
      <c r="V64" s="11"/>
      <c r="W64" s="11"/>
      <c r="X64" s="11"/>
      <c r="Y64" s="12">
        <f t="shared" si="3"/>
        <v>0</v>
      </c>
      <c r="Z64" s="12"/>
      <c r="AA64" s="11" t="s">
        <v>172</v>
      </c>
      <c r="AB64" s="11"/>
    </row>
    <row r="65" spans="1:28" x14ac:dyDescent="0.3">
      <c r="A65" s="4">
        <v>63</v>
      </c>
      <c r="B65" s="17" t="s">
        <v>140</v>
      </c>
      <c r="C65" s="17" t="s">
        <v>141</v>
      </c>
      <c r="D65" s="21" t="s">
        <v>142</v>
      </c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2"/>
      <c r="P65" s="13"/>
      <c r="Q65" s="12"/>
      <c r="R65" s="12"/>
      <c r="S65" s="12"/>
      <c r="T65" s="12"/>
      <c r="U65" s="11"/>
      <c r="V65" s="11"/>
      <c r="W65" s="11"/>
      <c r="X65" s="11"/>
      <c r="Y65" s="12">
        <f t="shared" si="3"/>
        <v>0</v>
      </c>
      <c r="Z65" s="12"/>
      <c r="AA65" s="11" t="s">
        <v>172</v>
      </c>
      <c r="AB65" s="11"/>
    </row>
    <row r="66" spans="1:28" x14ac:dyDescent="0.3">
      <c r="A66" s="4">
        <v>64</v>
      </c>
      <c r="B66" s="17" t="s">
        <v>143</v>
      </c>
      <c r="C66" s="17" t="s">
        <v>144</v>
      </c>
      <c r="D66" s="21" t="s">
        <v>145</v>
      </c>
      <c r="E66" s="11"/>
      <c r="F66" s="12"/>
      <c r="G66" s="11"/>
      <c r="H66" s="11"/>
      <c r="I66" s="11"/>
      <c r="J66" s="11"/>
      <c r="K66" s="11"/>
      <c r="L66" s="11"/>
      <c r="M66" s="11"/>
      <c r="N66" s="11"/>
      <c r="O66" s="12"/>
      <c r="P66" s="13"/>
      <c r="Q66" s="12"/>
      <c r="R66" s="12"/>
      <c r="S66" s="12"/>
      <c r="T66" s="12"/>
      <c r="U66" s="11"/>
      <c r="V66" s="11"/>
      <c r="W66" s="11"/>
      <c r="X66" s="11"/>
      <c r="Y66" s="12">
        <f t="shared" si="3"/>
        <v>0</v>
      </c>
      <c r="Z66" s="12"/>
      <c r="AA66" s="11" t="s">
        <v>172</v>
      </c>
      <c r="AB66" s="11"/>
    </row>
    <row r="67" spans="1:28" x14ac:dyDescent="0.3">
      <c r="A67" s="4">
        <v>65</v>
      </c>
      <c r="B67" s="17" t="s">
        <v>146</v>
      </c>
      <c r="C67" s="17" t="s">
        <v>147</v>
      </c>
      <c r="D67" s="20">
        <v>70423365</v>
      </c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12"/>
      <c r="P67" s="13"/>
      <c r="Q67" s="12"/>
      <c r="R67" s="12"/>
      <c r="S67" s="12"/>
      <c r="T67" s="12"/>
      <c r="U67" s="11"/>
      <c r="V67" s="11"/>
      <c r="W67" s="11"/>
      <c r="X67" s="11"/>
      <c r="Y67" s="12">
        <f t="shared" si="3"/>
        <v>0</v>
      </c>
      <c r="Z67" s="12"/>
      <c r="AA67" s="11" t="s">
        <v>172</v>
      </c>
      <c r="AB67" s="11"/>
    </row>
    <row r="68" spans="1:28" x14ac:dyDescent="0.3">
      <c r="A68" s="4">
        <v>66</v>
      </c>
      <c r="B68" s="17" t="s">
        <v>151</v>
      </c>
      <c r="C68" s="17" t="s">
        <v>152</v>
      </c>
      <c r="D68" s="20">
        <v>45276353</v>
      </c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12"/>
      <c r="P68" s="13"/>
      <c r="Q68" s="12"/>
      <c r="R68" s="12"/>
      <c r="S68" s="12"/>
      <c r="T68" s="12"/>
      <c r="U68" s="11"/>
      <c r="V68" s="11"/>
      <c r="W68" s="11"/>
      <c r="X68" s="11"/>
      <c r="Y68" s="12">
        <f t="shared" si="3"/>
        <v>0</v>
      </c>
      <c r="Z68" s="12"/>
      <c r="AA68" s="11" t="s">
        <v>172</v>
      </c>
      <c r="AB68" s="11"/>
    </row>
    <row r="69" spans="1:28" x14ac:dyDescent="0.3">
      <c r="A69" s="4">
        <v>67</v>
      </c>
      <c r="B69" s="17" t="s">
        <v>153</v>
      </c>
      <c r="C69" s="17" t="s">
        <v>154</v>
      </c>
      <c r="D69" s="20">
        <v>46136702</v>
      </c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12"/>
      <c r="P69" s="13"/>
      <c r="Q69" s="12"/>
      <c r="R69" s="12"/>
      <c r="S69" s="12"/>
      <c r="T69" s="12"/>
      <c r="U69" s="11"/>
      <c r="V69" s="11"/>
      <c r="W69" s="11"/>
      <c r="X69" s="11"/>
      <c r="Y69" s="12">
        <f t="shared" si="3"/>
        <v>0</v>
      </c>
      <c r="Z69" s="12"/>
      <c r="AA69" s="11" t="s">
        <v>172</v>
      </c>
      <c r="AB69" s="11"/>
    </row>
    <row r="70" spans="1:28" x14ac:dyDescent="0.3">
      <c r="A70" s="4">
        <v>68</v>
      </c>
      <c r="B70" s="17" t="s">
        <v>155</v>
      </c>
      <c r="C70" s="17" t="s">
        <v>156</v>
      </c>
      <c r="D70" s="20">
        <v>75318822</v>
      </c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2"/>
      <c r="P70" s="13"/>
      <c r="Q70" s="12"/>
      <c r="R70" s="12"/>
      <c r="S70" s="12"/>
      <c r="T70" s="12"/>
      <c r="U70" s="11"/>
      <c r="V70" s="11"/>
      <c r="W70" s="11"/>
      <c r="X70" s="11"/>
      <c r="Y70" s="12">
        <f t="shared" si="3"/>
        <v>0</v>
      </c>
      <c r="Z70" s="12"/>
      <c r="AA70" s="11" t="s">
        <v>172</v>
      </c>
      <c r="AB70" s="11"/>
    </row>
    <row r="71" spans="1:28" x14ac:dyDescent="0.3">
      <c r="A71" s="4">
        <v>69</v>
      </c>
      <c r="B71" s="17" t="s">
        <v>157</v>
      </c>
      <c r="C71" s="17" t="s">
        <v>158</v>
      </c>
      <c r="D71" s="20">
        <v>75407692</v>
      </c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12"/>
      <c r="P71" s="13"/>
      <c r="Q71" s="12"/>
      <c r="R71" s="12"/>
      <c r="S71" s="12"/>
      <c r="T71" s="12"/>
      <c r="U71" s="11"/>
      <c r="V71" s="11"/>
      <c r="W71" s="11"/>
      <c r="X71" s="11"/>
      <c r="Y71" s="12">
        <f t="shared" si="3"/>
        <v>0</v>
      </c>
      <c r="Z71" s="12"/>
      <c r="AA71" s="11" t="s">
        <v>172</v>
      </c>
      <c r="AB71" s="11"/>
    </row>
    <row r="72" spans="1:28" x14ac:dyDescent="0.3">
      <c r="A72" s="4">
        <v>70</v>
      </c>
      <c r="B72" s="17" t="s">
        <v>159</v>
      </c>
      <c r="C72" s="17" t="s">
        <v>160</v>
      </c>
      <c r="D72" s="20">
        <v>41025708</v>
      </c>
      <c r="E72" s="11"/>
      <c r="F72" s="12"/>
      <c r="G72" s="11"/>
      <c r="H72" s="11"/>
      <c r="I72" s="11"/>
      <c r="J72" s="11"/>
      <c r="K72" s="11"/>
      <c r="L72" s="11"/>
      <c r="M72" s="11"/>
      <c r="N72" s="11"/>
      <c r="O72" s="12"/>
      <c r="P72" s="13"/>
      <c r="Q72" s="12"/>
      <c r="R72" s="12"/>
      <c r="S72" s="12"/>
      <c r="T72" s="12"/>
      <c r="U72" s="11"/>
      <c r="V72" s="11"/>
      <c r="W72" s="11"/>
      <c r="X72" s="11"/>
      <c r="Y72" s="12">
        <f t="shared" si="3"/>
        <v>0</v>
      </c>
      <c r="Z72" s="12"/>
      <c r="AA72" s="11" t="s">
        <v>172</v>
      </c>
      <c r="AB72" s="11"/>
    </row>
    <row r="73" spans="1:28" x14ac:dyDescent="0.3">
      <c r="A73" s="4">
        <v>71</v>
      </c>
      <c r="B73" s="17" t="s">
        <v>161</v>
      </c>
      <c r="C73" s="17" t="s">
        <v>162</v>
      </c>
      <c r="D73" s="20">
        <v>72227797</v>
      </c>
      <c r="E73" s="11"/>
      <c r="F73" s="12"/>
      <c r="G73" s="11"/>
      <c r="H73" s="11"/>
      <c r="I73" s="11"/>
      <c r="J73" s="11"/>
      <c r="K73" s="11"/>
      <c r="L73" s="11"/>
      <c r="M73" s="11"/>
      <c r="N73" s="11"/>
      <c r="O73" s="12"/>
      <c r="P73" s="13"/>
      <c r="Q73" s="12"/>
      <c r="R73" s="12"/>
      <c r="S73" s="12"/>
      <c r="T73" s="12"/>
      <c r="U73" s="11"/>
      <c r="V73" s="11"/>
      <c r="W73" s="11"/>
      <c r="X73" s="11"/>
      <c r="Y73" s="12">
        <f t="shared" si="3"/>
        <v>0</v>
      </c>
      <c r="Z73" s="12"/>
      <c r="AA73" s="11" t="s">
        <v>172</v>
      </c>
      <c r="AB73" s="11"/>
    </row>
    <row r="74" spans="1:28" x14ac:dyDescent="0.3">
      <c r="A74" s="4">
        <v>72</v>
      </c>
      <c r="B74" s="17" t="s">
        <v>163</v>
      </c>
      <c r="C74" s="17" t="s">
        <v>164</v>
      </c>
      <c r="D74" s="21" t="s">
        <v>165</v>
      </c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2"/>
      <c r="P74" s="13"/>
      <c r="Q74" s="12"/>
      <c r="R74" s="12"/>
      <c r="S74" s="12"/>
      <c r="T74" s="12"/>
      <c r="U74" s="11"/>
      <c r="V74" s="11"/>
      <c r="W74" s="11"/>
      <c r="X74" s="11"/>
      <c r="Y74" s="12">
        <f t="shared" si="3"/>
        <v>0</v>
      </c>
      <c r="Z74" s="12"/>
      <c r="AA74" s="11" t="s">
        <v>172</v>
      </c>
      <c r="AB74" s="11"/>
    </row>
    <row r="75" spans="1:28" x14ac:dyDescent="0.3">
      <c r="E75" s="14"/>
      <c r="F75" s="15"/>
      <c r="G75" s="14"/>
      <c r="H75" s="14"/>
      <c r="I75" s="14"/>
      <c r="J75" s="14"/>
      <c r="K75" s="14"/>
      <c r="L75" s="14"/>
      <c r="M75" s="14"/>
      <c r="N75" s="14"/>
      <c r="O75" s="15"/>
      <c r="P75" s="16"/>
      <c r="Q75" s="15"/>
      <c r="R75" s="15"/>
      <c r="S75" s="15"/>
      <c r="T75" s="15"/>
      <c r="U75" s="14"/>
      <c r="V75" s="14"/>
      <c r="W75" s="14"/>
      <c r="X75" s="14"/>
      <c r="Y75" s="15"/>
      <c r="Z75" s="15"/>
      <c r="AA75" s="14"/>
    </row>
  </sheetData>
  <sortState ref="B5:AB6">
    <sortCondition descending="1" ref="Y5:Y6"/>
  </sortState>
  <mergeCells count="8">
    <mergeCell ref="P1:S1"/>
    <mergeCell ref="T1:V1"/>
    <mergeCell ref="K1:O1"/>
    <mergeCell ref="A1:A2"/>
    <mergeCell ref="B1:B2"/>
    <mergeCell ref="C1:C2"/>
    <mergeCell ref="D1:D2"/>
    <mergeCell ref="E1:J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Planillas 02</cp:lastModifiedBy>
  <dcterms:created xsi:type="dcterms:W3CDTF">2021-03-02T01:21:29Z</dcterms:created>
  <dcterms:modified xsi:type="dcterms:W3CDTF">2021-03-10T03:11:36Z</dcterms:modified>
</cp:coreProperties>
</file>